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ucchi\Documents\COVID19\comuni numero casi nuovi settimana\"/>
    </mc:Choice>
  </mc:AlternateContent>
  <xr:revisionPtr revIDLastSave="0" documentId="8_{EF9AA7ED-0CE1-46DB-8992-C28EE4505636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11-17MAGGIO22vs4-10MAGGIO22" sheetId="9" r:id="rId1"/>
  </sheets>
  <definedNames>
    <definedName name="_1_01_LA_RETE_PROVINCIALE">#REF!</definedName>
    <definedName name="_xlnm._FilterDatabase" localSheetId="0" hidden="1">'11-17MAGGIO22vs4-10MAGGIO22'!$A$1:$V$244</definedName>
    <definedName name="ambiti">#REF!</definedName>
    <definedName name="cfr_AATT">#REF!</definedName>
    <definedName name="Ggg" localSheetId="0">#REF!</definedName>
    <definedName name="Ggg">#REF!</definedName>
    <definedName name="Vvv" localSheetId="0">#REF!</definedName>
    <definedName name="Vvv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5" i="9" l="1"/>
  <c r="F237" i="9"/>
  <c r="F229" i="9"/>
  <c r="F221" i="9"/>
  <c r="F213" i="9"/>
  <c r="F205" i="9"/>
  <c r="F197" i="9"/>
  <c r="F189" i="9"/>
  <c r="F181" i="9"/>
  <c r="F173" i="9"/>
  <c r="F165" i="9"/>
  <c r="F157" i="9"/>
  <c r="F149" i="9"/>
  <c r="F141" i="9"/>
  <c r="F133" i="9"/>
  <c r="F125" i="9"/>
  <c r="F117" i="9"/>
  <c r="F109" i="9"/>
  <c r="F101" i="9"/>
  <c r="F93" i="9"/>
  <c r="F85" i="9"/>
  <c r="F77" i="9"/>
  <c r="F69" i="9"/>
  <c r="F61" i="9"/>
  <c r="F53" i="9"/>
  <c r="F37" i="9"/>
  <c r="F29" i="9"/>
  <c r="F21" i="9"/>
  <c r="F13" i="9"/>
  <c r="F5" i="9"/>
  <c r="F26" i="9"/>
  <c r="F218" i="9"/>
  <c r="F196" i="9"/>
  <c r="F92" i="9"/>
  <c r="F10" i="9"/>
  <c r="F206" i="9"/>
  <c r="F152" i="9"/>
  <c r="F168" i="9"/>
  <c r="F143" i="9"/>
  <c r="F219" i="9"/>
  <c r="F78" i="9"/>
  <c r="F192" i="9"/>
  <c r="F32" i="9"/>
  <c r="F201" i="9"/>
  <c r="F87" i="9"/>
  <c r="F4" i="9"/>
  <c r="F39" i="9"/>
  <c r="F212" i="9"/>
  <c r="F243" i="9"/>
  <c r="F96" i="9"/>
  <c r="F230" i="9"/>
  <c r="F132" i="9"/>
  <c r="F240" i="9"/>
  <c r="F217" i="9"/>
  <c r="F51" i="9"/>
  <c r="F114" i="9"/>
  <c r="F40" i="9"/>
  <c r="F90" i="9"/>
  <c r="F43" i="9"/>
  <c r="F31" i="9"/>
  <c r="F46" i="9"/>
  <c r="F8" i="9"/>
  <c r="F191" i="9"/>
  <c r="F62" i="9"/>
  <c r="F18" i="9"/>
  <c r="F244" i="9"/>
  <c r="F116" i="9"/>
  <c r="F231" i="9"/>
  <c r="F30" i="9"/>
  <c r="F177" i="9"/>
  <c r="F131" i="9"/>
  <c r="F33" i="9"/>
  <c r="F238" i="9"/>
  <c r="F169" i="9"/>
  <c r="F142" i="9"/>
  <c r="F190" i="9"/>
  <c r="F186" i="9"/>
  <c r="F7" i="9"/>
  <c r="F113" i="9"/>
  <c r="F76" i="9"/>
  <c r="F41" i="9"/>
  <c r="F187" i="9"/>
  <c r="F119" i="9"/>
  <c r="F112" i="9"/>
  <c r="F203" i="9"/>
  <c r="F47" i="9"/>
  <c r="F127" i="9"/>
  <c r="F20" i="9"/>
  <c r="F44" i="9"/>
  <c r="F9" i="9"/>
  <c r="F224" i="9"/>
  <c r="F175" i="9"/>
  <c r="F155" i="9"/>
  <c r="F73" i="9"/>
  <c r="F108" i="9"/>
  <c r="F88" i="9"/>
  <c r="F36" i="9"/>
  <c r="F156" i="9"/>
  <c r="F74" i="9"/>
  <c r="F56" i="9"/>
  <c r="F159" i="9"/>
  <c r="F94" i="9"/>
  <c r="F49" i="9"/>
  <c r="F172" i="9"/>
  <c r="F232" i="9"/>
  <c r="F188" i="9"/>
  <c r="F111" i="9"/>
  <c r="F68" i="9"/>
  <c r="F14" i="9"/>
  <c r="F171" i="9"/>
  <c r="F45" i="9"/>
  <c r="F202" i="9"/>
  <c r="F151" i="9"/>
  <c r="F154" i="9"/>
  <c r="F180" i="9"/>
  <c r="F208" i="9"/>
  <c r="F75" i="9"/>
  <c r="F71" i="9"/>
  <c r="F130" i="9"/>
  <c r="F123" i="9"/>
  <c r="F80" i="9"/>
  <c r="F54" i="9"/>
  <c r="F222" i="9"/>
  <c r="F122" i="9"/>
  <c r="F105" i="9"/>
  <c r="F72" i="9"/>
  <c r="F236" i="9"/>
  <c r="F138" i="9"/>
  <c r="F128" i="9"/>
  <c r="F22" i="9"/>
  <c r="F84" i="9"/>
  <c r="F63" i="9"/>
  <c r="F52" i="9"/>
  <c r="F12" i="9"/>
  <c r="F89" i="9"/>
  <c r="F57" i="9"/>
  <c r="F211" i="9"/>
  <c r="F100" i="9"/>
  <c r="F58" i="9"/>
  <c r="F25" i="9"/>
  <c r="F104" i="9"/>
  <c r="F66" i="9"/>
  <c r="F195" i="9"/>
  <c r="F185" i="9"/>
  <c r="F140" i="9"/>
  <c r="F65" i="9"/>
  <c r="F15" i="9"/>
  <c r="F170" i="9"/>
  <c r="F98" i="9"/>
  <c r="F2" i="9"/>
  <c r="F160" i="9"/>
  <c r="F153" i="9"/>
  <c r="F214" i="9"/>
  <c r="F194" i="9"/>
  <c r="F95" i="9"/>
  <c r="F239" i="9"/>
  <c r="F215" i="9"/>
  <c r="F135" i="9"/>
  <c r="F59" i="9"/>
  <c r="F11" i="9"/>
  <c r="F176" i="9"/>
  <c r="F83" i="9"/>
  <c r="F199" i="9"/>
  <c r="F178" i="9"/>
  <c r="F216" i="9"/>
  <c r="F161" i="9"/>
  <c r="F198" i="9"/>
  <c r="F79" i="9"/>
  <c r="F67" i="9"/>
  <c r="F23" i="9"/>
  <c r="F207" i="9"/>
  <c r="F210" i="9"/>
  <c r="F139" i="9"/>
  <c r="F97" i="9"/>
  <c r="F242" i="9"/>
  <c r="F184" i="9"/>
  <c r="F27" i="9"/>
  <c r="F220" i="9"/>
  <c r="F166" i="9"/>
  <c r="F70" i="9"/>
  <c r="F64" i="9"/>
  <c r="F137" i="9"/>
  <c r="F118" i="9"/>
  <c r="F233" i="9"/>
  <c r="F110" i="9"/>
  <c r="F107" i="9"/>
  <c r="F81" i="9"/>
  <c r="F34" i="9"/>
  <c r="F235" i="9"/>
  <c r="F234" i="9"/>
  <c r="F204" i="9"/>
  <c r="F35" i="9"/>
  <c r="F126" i="9"/>
  <c r="F50" i="9"/>
  <c r="F200" i="9"/>
  <c r="F167" i="9"/>
  <c r="F115" i="9"/>
  <c r="F102" i="9"/>
  <c r="F17" i="9"/>
  <c r="F162" i="9"/>
  <c r="F163" i="9"/>
  <c r="F144" i="9"/>
  <c r="F3" i="9"/>
  <c r="F48" i="9"/>
  <c r="F174" i="9"/>
  <c r="F129" i="9"/>
  <c r="F38" i="9"/>
  <c r="F121" i="9"/>
  <c r="F179" i="9"/>
  <c r="F145" i="9"/>
  <c r="F24" i="9"/>
  <c r="F225" i="9"/>
  <c r="F182" i="9"/>
  <c r="F99" i="9"/>
  <c r="F6" i="9"/>
  <c r="F193" i="9"/>
  <c r="F183" i="9"/>
  <c r="F147" i="9"/>
  <c r="F223" i="9"/>
  <c r="F209" i="9"/>
  <c r="F124" i="9"/>
  <c r="F228" i="9"/>
  <c r="F164" i="9"/>
  <c r="F91" i="9"/>
  <c r="F86" i="9"/>
  <c r="F16" i="9"/>
  <c r="F158" i="9"/>
  <c r="F241" i="9"/>
  <c r="F148" i="9"/>
  <c r="F150" i="9"/>
  <c r="F82" i="9"/>
  <c r="F28" i="9"/>
  <c r="F136" i="9"/>
  <c r="F103" i="9"/>
  <c r="F42" i="9"/>
  <c r="F106" i="9"/>
  <c r="F60" i="9"/>
  <c r="F55" i="9"/>
  <c r="F227" i="9"/>
  <c r="F146" i="9"/>
  <c r="F120" i="9"/>
  <c r="F226" i="9"/>
  <c r="F134" i="9"/>
  <c r="F245" i="9" l="1"/>
  <c r="G245" i="9" s="1"/>
  <c r="F19" i="9"/>
</calcChain>
</file>

<file path=xl/sharedStrings.xml><?xml version="1.0" encoding="utf-8"?>
<sst xmlns="http://schemas.openxmlformats.org/spreadsheetml/2006/main" count="496" uniqueCount="496">
  <si>
    <t>lres</t>
  </si>
  <si>
    <t>Comune</t>
  </si>
  <si>
    <t>Variazione assoluta n. casi incidenti ultime           2 settimane</t>
  </si>
  <si>
    <t>016001</t>
  </si>
  <si>
    <t>Adrara San Martino</t>
  </si>
  <si>
    <t>Commento ai dati a cura di Alberto Zucchi, Elvira Beato, Roberta Ciampichini, Giacomo Crotti -Servizio Epidemiologico Aziendale- ATS Bergamo</t>
  </si>
  <si>
    <t>016002</t>
  </si>
  <si>
    <t>Adrara San Rocco</t>
  </si>
  <si>
    <t>016003</t>
  </si>
  <si>
    <t>Albano Sant'Alessandro</t>
  </si>
  <si>
    <t>016004</t>
  </si>
  <si>
    <t>Albino</t>
  </si>
  <si>
    <t xml:space="preserve">   
 </t>
  </si>
  <si>
    <t>016248</t>
  </si>
  <si>
    <t>Algua</t>
  </si>
  <si>
    <t>016005</t>
  </si>
  <si>
    <t>Almè</t>
  </si>
  <si>
    <t>016006</t>
  </si>
  <si>
    <t>Almenno San Bartolomeo</t>
  </si>
  <si>
    <t>016007</t>
  </si>
  <si>
    <t>Almenno San Salvatore</t>
  </si>
  <si>
    <t>016008</t>
  </si>
  <si>
    <t>Alzano Lombardo</t>
  </si>
  <si>
    <t>016009</t>
  </si>
  <si>
    <t>Ambivere</t>
  </si>
  <si>
    <t>016010</t>
  </si>
  <si>
    <t>Antegnate</t>
  </si>
  <si>
    <t>016011</t>
  </si>
  <si>
    <t>Arcene</t>
  </si>
  <si>
    <t>016012</t>
  </si>
  <si>
    <t>Ardesio</t>
  </si>
  <si>
    <t>016013</t>
  </si>
  <si>
    <t>Arzago d'Adda</t>
  </si>
  <si>
    <t>016014</t>
  </si>
  <si>
    <t>Averara</t>
  </si>
  <si>
    <t>016015</t>
  </si>
  <si>
    <t>Aviatico</t>
  </si>
  <si>
    <t>016016</t>
  </si>
  <si>
    <t>Azzano San Paolo</t>
  </si>
  <si>
    <t>016017</t>
  </si>
  <si>
    <t>Azzone</t>
  </si>
  <si>
    <t>016018</t>
  </si>
  <si>
    <t>Bagnatica</t>
  </si>
  <si>
    <t>016019</t>
  </si>
  <si>
    <t>Barbata</t>
  </si>
  <si>
    <t>016020</t>
  </si>
  <si>
    <t>Bariano</t>
  </si>
  <si>
    <t>016021</t>
  </si>
  <si>
    <t>Barzana</t>
  </si>
  <si>
    <t>016022</t>
  </si>
  <si>
    <t>Bedulita</t>
  </si>
  <si>
    <t>016023</t>
  </si>
  <si>
    <t>Berbenno</t>
  </si>
  <si>
    <t>016024</t>
  </si>
  <si>
    <t>Bergamo</t>
  </si>
  <si>
    <t>016025</t>
  </si>
  <si>
    <t>Berzo San Fermo</t>
  </si>
  <si>
    <t>016026</t>
  </si>
  <si>
    <t>Bianzano</t>
  </si>
  <si>
    <t>016027</t>
  </si>
  <si>
    <t>Blello</t>
  </si>
  <si>
    <t>016028</t>
  </si>
  <si>
    <t>Bolgare</t>
  </si>
  <si>
    <t>016029</t>
  </si>
  <si>
    <t>Boltiere</t>
  </si>
  <si>
    <t>016030</t>
  </si>
  <si>
    <t>Bonate Sopra</t>
  </si>
  <si>
    <t>016031</t>
  </si>
  <si>
    <t>Bonate Sotto</t>
  </si>
  <si>
    <t>016032</t>
  </si>
  <si>
    <t>Borgo di Terzo</t>
  </si>
  <si>
    <t>016033</t>
  </si>
  <si>
    <t>Bossico</t>
  </si>
  <si>
    <t>016034</t>
  </si>
  <si>
    <t>Bottanuco</t>
  </si>
  <si>
    <t>016035</t>
  </si>
  <si>
    <t>Bracca</t>
  </si>
  <si>
    <t>016036</t>
  </si>
  <si>
    <t>Branzi</t>
  </si>
  <si>
    <t>016037</t>
  </si>
  <si>
    <t>Brembate</t>
  </si>
  <si>
    <t>016038</t>
  </si>
  <si>
    <t>Brembate di Sopra</t>
  </si>
  <si>
    <t>016040</t>
  </si>
  <si>
    <t>Brignano Gera d'Adda</t>
  </si>
  <si>
    <t>016041</t>
  </si>
  <si>
    <t>Brumano</t>
  </si>
  <si>
    <t>016042</t>
  </si>
  <si>
    <t>Brusaporto</t>
  </si>
  <si>
    <t>016043</t>
  </si>
  <si>
    <t>Calcinate</t>
  </si>
  <si>
    <t>016044</t>
  </si>
  <si>
    <t>Calcio</t>
  </si>
  <si>
    <t>016046</t>
  </si>
  <si>
    <t>Calusco d'Adda</t>
  </si>
  <si>
    <t>016047</t>
  </si>
  <si>
    <t>Calvenzano</t>
  </si>
  <si>
    <t>016048</t>
  </si>
  <si>
    <t>Camerata Cornello</t>
  </si>
  <si>
    <t>016049</t>
  </si>
  <si>
    <t>Canonica d'Adda</t>
  </si>
  <si>
    <t>016050</t>
  </si>
  <si>
    <t>Capizzone</t>
  </si>
  <si>
    <t>016051</t>
  </si>
  <si>
    <t>Capriate San Gervasio</t>
  </si>
  <si>
    <t>016052</t>
  </si>
  <si>
    <t>Caprino Bergamasco</t>
  </si>
  <si>
    <t>016053</t>
  </si>
  <si>
    <t>Caravaggio</t>
  </si>
  <si>
    <t>016055</t>
  </si>
  <si>
    <t>Carobbio degli Angeli</t>
  </si>
  <si>
    <t>016056</t>
  </si>
  <si>
    <t>Carona</t>
  </si>
  <si>
    <t>016057</t>
  </si>
  <si>
    <t>Carvico</t>
  </si>
  <si>
    <t>016058</t>
  </si>
  <si>
    <t>Casazza</t>
  </si>
  <si>
    <t>016059</t>
  </si>
  <si>
    <t>Casirate d'Adda</t>
  </si>
  <si>
    <t>016060</t>
  </si>
  <si>
    <t>Casnigo</t>
  </si>
  <si>
    <t>016061</t>
  </si>
  <si>
    <t>Cassiglio</t>
  </si>
  <si>
    <t>016063</t>
  </si>
  <si>
    <t>Castel Rozzone</t>
  </si>
  <si>
    <t>016062</t>
  </si>
  <si>
    <t>Castelli Calepio</t>
  </si>
  <si>
    <t>016064</t>
  </si>
  <si>
    <t>Castione della Presolana</t>
  </si>
  <si>
    <t>016065</t>
  </si>
  <si>
    <t>Castro</t>
  </si>
  <si>
    <t>016066</t>
  </si>
  <si>
    <t>Cavernago</t>
  </si>
  <si>
    <t>016067</t>
  </si>
  <si>
    <t>Cazzano Sant'Andrea</t>
  </si>
  <si>
    <t>016068</t>
  </si>
  <si>
    <t>Cenate Sopra</t>
  </si>
  <si>
    <t>016069</t>
  </si>
  <si>
    <t>Cenate Sotto</t>
  </si>
  <si>
    <t>016070</t>
  </si>
  <si>
    <t>Cene</t>
  </si>
  <si>
    <t>016071</t>
  </si>
  <si>
    <t>Cerete</t>
  </si>
  <si>
    <t>016072</t>
  </si>
  <si>
    <t>Chignolo d'Isola</t>
  </si>
  <si>
    <t>016073</t>
  </si>
  <si>
    <t>Chiuduno</t>
  </si>
  <si>
    <t>016074</t>
  </si>
  <si>
    <t>Cisano Bergamasco</t>
  </si>
  <si>
    <t>016075</t>
  </si>
  <si>
    <t>Ciserano</t>
  </si>
  <si>
    <t>016076</t>
  </si>
  <si>
    <t>Cividate al Piano</t>
  </si>
  <si>
    <t>016077</t>
  </si>
  <si>
    <t>Clusone</t>
  </si>
  <si>
    <t>016078</t>
  </si>
  <si>
    <t>Colere</t>
  </si>
  <si>
    <t>016079</t>
  </si>
  <si>
    <t>Cologno al Serio</t>
  </si>
  <si>
    <t>016080</t>
  </si>
  <si>
    <t>Colzate</t>
  </si>
  <si>
    <t>016081</t>
  </si>
  <si>
    <t>Comun Nuovo</t>
  </si>
  <si>
    <t>016082</t>
  </si>
  <si>
    <t>Corna Imagna</t>
  </si>
  <si>
    <t>016249</t>
  </si>
  <si>
    <t>Cornalba</t>
  </si>
  <si>
    <t>016083</t>
  </si>
  <si>
    <t>Cortenuova</t>
  </si>
  <si>
    <t>016084</t>
  </si>
  <si>
    <t>Costa di Mezzate</t>
  </si>
  <si>
    <t>016247</t>
  </si>
  <si>
    <t>Costa Serina</t>
  </si>
  <si>
    <t>016085</t>
  </si>
  <si>
    <t>Costa Valle Imagna</t>
  </si>
  <si>
    <t>016086</t>
  </si>
  <si>
    <t>Costa Volpino</t>
  </si>
  <si>
    <t>016087</t>
  </si>
  <si>
    <t>Covo</t>
  </si>
  <si>
    <t>016088</t>
  </si>
  <si>
    <t>Credaro</t>
  </si>
  <si>
    <t>016089</t>
  </si>
  <si>
    <t>Curno</t>
  </si>
  <si>
    <t>016090</t>
  </si>
  <si>
    <t>Cusio</t>
  </si>
  <si>
    <t>016091</t>
  </si>
  <si>
    <t>Dalmine</t>
  </si>
  <si>
    <t>016092</t>
  </si>
  <si>
    <t>Dossena</t>
  </si>
  <si>
    <t>016093</t>
  </si>
  <si>
    <t>Endine Gaiano</t>
  </si>
  <si>
    <t>016094</t>
  </si>
  <si>
    <t>Entratico</t>
  </si>
  <si>
    <t>016096</t>
  </si>
  <si>
    <t>Fara Gera d'Adda</t>
  </si>
  <si>
    <t>016097</t>
  </si>
  <si>
    <t>Fara Olivana con Sola</t>
  </si>
  <si>
    <t>016098</t>
  </si>
  <si>
    <t>Filago</t>
  </si>
  <si>
    <t>016099</t>
  </si>
  <si>
    <t>Fino del Monte</t>
  </si>
  <si>
    <t>016100</t>
  </si>
  <si>
    <t>Fiorano al Serio</t>
  </si>
  <si>
    <t>016101</t>
  </si>
  <si>
    <t>Fontanella</t>
  </si>
  <si>
    <t>016102</t>
  </si>
  <si>
    <t>Fonteno</t>
  </si>
  <si>
    <t>016103</t>
  </si>
  <si>
    <t>Foppolo</t>
  </si>
  <si>
    <t>016104</t>
  </si>
  <si>
    <t>Foresto Sparso</t>
  </si>
  <si>
    <t>016105</t>
  </si>
  <si>
    <t>Fornovo San Giovanni</t>
  </si>
  <si>
    <t>016106</t>
  </si>
  <si>
    <t>Fuipiano Valle Imagna</t>
  </si>
  <si>
    <t>016107</t>
  </si>
  <si>
    <t>Gandellino</t>
  </si>
  <si>
    <t>016108</t>
  </si>
  <si>
    <t>Gandino</t>
  </si>
  <si>
    <t>016109</t>
  </si>
  <si>
    <t>Gandosso</t>
  </si>
  <si>
    <t>016110</t>
  </si>
  <si>
    <t>Gaverina Terme</t>
  </si>
  <si>
    <t>016111</t>
  </si>
  <si>
    <t>Gazzaniga</t>
  </si>
  <si>
    <t>016113</t>
  </si>
  <si>
    <t>Ghisalba</t>
  </si>
  <si>
    <t>016114</t>
  </si>
  <si>
    <t>Gorlago</t>
  </si>
  <si>
    <t>016115</t>
  </si>
  <si>
    <t>Gorle</t>
  </si>
  <si>
    <t>016116</t>
  </si>
  <si>
    <t>Gorno</t>
  </si>
  <si>
    <t>016117</t>
  </si>
  <si>
    <t>Grassobbio</t>
  </si>
  <si>
    <t>016118</t>
  </si>
  <si>
    <t>Gromo</t>
  </si>
  <si>
    <t>016119</t>
  </si>
  <si>
    <t>Grone</t>
  </si>
  <si>
    <t>016120</t>
  </si>
  <si>
    <t>Grumello del Monte</t>
  </si>
  <si>
    <t>016121</t>
  </si>
  <si>
    <t>Isola di Fondra</t>
  </si>
  <si>
    <t>016122</t>
  </si>
  <si>
    <t>Isso</t>
  </si>
  <si>
    <t>016123</t>
  </si>
  <si>
    <t>Lallio</t>
  </si>
  <si>
    <t>016124</t>
  </si>
  <si>
    <t>Leffe</t>
  </si>
  <si>
    <t>016125</t>
  </si>
  <si>
    <t>Lenna</t>
  </si>
  <si>
    <t>016126</t>
  </si>
  <si>
    <t>Levate</t>
  </si>
  <si>
    <t>016127</t>
  </si>
  <si>
    <t>Locatello</t>
  </si>
  <si>
    <t>016128</t>
  </si>
  <si>
    <t>Lovere</t>
  </si>
  <si>
    <t>016129</t>
  </si>
  <si>
    <t>Lurano</t>
  </si>
  <si>
    <t>016130</t>
  </si>
  <si>
    <t>Luzzana</t>
  </si>
  <si>
    <t>016131</t>
  </si>
  <si>
    <t>Madone</t>
  </si>
  <si>
    <t>016132</t>
  </si>
  <si>
    <t>Mapello</t>
  </si>
  <si>
    <t>016133</t>
  </si>
  <si>
    <t>Martinengo</t>
  </si>
  <si>
    <t>016250</t>
  </si>
  <si>
    <t>Medolago</t>
  </si>
  <si>
    <t>016134</t>
  </si>
  <si>
    <t>Mezzoldo</t>
  </si>
  <si>
    <t>016135</t>
  </si>
  <si>
    <t>Misano di Gera d'Adda</t>
  </si>
  <si>
    <t>016136</t>
  </si>
  <si>
    <t>Moio de' Calvi</t>
  </si>
  <si>
    <t>016137</t>
  </si>
  <si>
    <t>Monasterolo del Castello</t>
  </si>
  <si>
    <t>016139</t>
  </si>
  <si>
    <t>Montello</t>
  </si>
  <si>
    <t>016140</t>
  </si>
  <si>
    <t>Morengo</t>
  </si>
  <si>
    <t>016141</t>
  </si>
  <si>
    <t>Mornico al Serio</t>
  </si>
  <si>
    <t>016142</t>
  </si>
  <si>
    <t>Mozzanica</t>
  </si>
  <si>
    <t>016143</t>
  </si>
  <si>
    <t>Mozzo</t>
  </si>
  <si>
    <t>016144</t>
  </si>
  <si>
    <t>Nembro</t>
  </si>
  <si>
    <t>016145</t>
  </si>
  <si>
    <t>Olmo al Brembo</t>
  </si>
  <si>
    <t>016146</t>
  </si>
  <si>
    <t>Oltre il Colle</t>
  </si>
  <si>
    <t>016147</t>
  </si>
  <si>
    <t>Oltressenda Alta</t>
  </si>
  <si>
    <t>016148</t>
  </si>
  <si>
    <t>Oneta</t>
  </si>
  <si>
    <t>016149</t>
  </si>
  <si>
    <t>Onore</t>
  </si>
  <si>
    <t>016150</t>
  </si>
  <si>
    <t>Orio al Serio</t>
  </si>
  <si>
    <t>016151</t>
  </si>
  <si>
    <t>Ornica</t>
  </si>
  <si>
    <t>016152</t>
  </si>
  <si>
    <t>Osio Sopra</t>
  </si>
  <si>
    <t>016153</t>
  </si>
  <si>
    <t>Osio Sotto</t>
  </si>
  <si>
    <t>016154</t>
  </si>
  <si>
    <t>Pagazzano</t>
  </si>
  <si>
    <t>016155</t>
  </si>
  <si>
    <t>Paladina</t>
  </si>
  <si>
    <t>016156</t>
  </si>
  <si>
    <t>Palazzago</t>
  </si>
  <si>
    <t>016157</t>
  </si>
  <si>
    <t>Palosco</t>
  </si>
  <si>
    <t>016158</t>
  </si>
  <si>
    <t>Parre</t>
  </si>
  <si>
    <t>016159</t>
  </si>
  <si>
    <t>Parzanica</t>
  </si>
  <si>
    <t>016160</t>
  </si>
  <si>
    <t>Pedrengo</t>
  </si>
  <si>
    <t>016161</t>
  </si>
  <si>
    <t>Peia</t>
  </si>
  <si>
    <t>016162</t>
  </si>
  <si>
    <t>Pianico</t>
  </si>
  <si>
    <t>016163</t>
  </si>
  <si>
    <t>Piario</t>
  </si>
  <si>
    <t>016164</t>
  </si>
  <si>
    <t>Piazza Brembana</t>
  </si>
  <si>
    <t>016165</t>
  </si>
  <si>
    <t>Piazzatorre</t>
  </si>
  <si>
    <t>016166</t>
  </si>
  <si>
    <t>Piazzolo</t>
  </si>
  <si>
    <t>016167</t>
  </si>
  <si>
    <t>Pognano</t>
  </si>
  <si>
    <t>016168</t>
  </si>
  <si>
    <t>Ponte Nossa</t>
  </si>
  <si>
    <t>016170</t>
  </si>
  <si>
    <t>Ponte San Pietro</t>
  </si>
  <si>
    <t>016169</t>
  </si>
  <si>
    <t>Ponteranica</t>
  </si>
  <si>
    <t>016171</t>
  </si>
  <si>
    <t>Pontida</t>
  </si>
  <si>
    <t>016172</t>
  </si>
  <si>
    <t>Pontirolo Nuovo</t>
  </si>
  <si>
    <t>016173</t>
  </si>
  <si>
    <t>Pradalunga</t>
  </si>
  <si>
    <t>016174</t>
  </si>
  <si>
    <t>Predore</t>
  </si>
  <si>
    <t>016175</t>
  </si>
  <si>
    <t>Premolo</t>
  </si>
  <si>
    <t>016176</t>
  </si>
  <si>
    <t>Presezzo</t>
  </si>
  <si>
    <t>016177</t>
  </si>
  <si>
    <t>Pumenengo</t>
  </si>
  <si>
    <t>016178</t>
  </si>
  <si>
    <t>Ranica</t>
  </si>
  <si>
    <t>016179</t>
  </si>
  <si>
    <t>Ranzanico</t>
  </si>
  <si>
    <t>016180</t>
  </si>
  <si>
    <t>Riva di Solto</t>
  </si>
  <si>
    <t>016182</t>
  </si>
  <si>
    <t>Rogno</t>
  </si>
  <si>
    <t>016183</t>
  </si>
  <si>
    <t>Romano di Lombardia</t>
  </si>
  <si>
    <t>016184</t>
  </si>
  <si>
    <t>Roncobello</t>
  </si>
  <si>
    <t>016185</t>
  </si>
  <si>
    <t>Roncola</t>
  </si>
  <si>
    <t>016186</t>
  </si>
  <si>
    <t>Rota d'Imagna</t>
  </si>
  <si>
    <t>016187</t>
  </si>
  <si>
    <t>Rovetta</t>
  </si>
  <si>
    <t>016188</t>
  </si>
  <si>
    <t>San Giovanni Bianco</t>
  </si>
  <si>
    <t>016189</t>
  </si>
  <si>
    <t>San Paolo d'Argon</t>
  </si>
  <si>
    <t>016190</t>
  </si>
  <si>
    <t>San Pellegrino Terme</t>
  </si>
  <si>
    <t>016191</t>
  </si>
  <si>
    <t>Santa Brigida</t>
  </si>
  <si>
    <t>016252</t>
  </si>
  <si>
    <t>Sant'Omobono Terme</t>
  </si>
  <si>
    <t>016193</t>
  </si>
  <si>
    <t>Sarnico</t>
  </si>
  <si>
    <t>016194</t>
  </si>
  <si>
    <t>Scanzorosciate</t>
  </si>
  <si>
    <t>016195</t>
  </si>
  <si>
    <t>Schilpario</t>
  </si>
  <si>
    <t>016196</t>
  </si>
  <si>
    <t>Sedrina</t>
  </si>
  <si>
    <t>016197</t>
  </si>
  <si>
    <t>Selvino</t>
  </si>
  <si>
    <t>016198</t>
  </si>
  <si>
    <t>Seriate</t>
  </si>
  <si>
    <t>016199</t>
  </si>
  <si>
    <t>Serina</t>
  </si>
  <si>
    <t>016200</t>
  </si>
  <si>
    <t>Solto Collina</t>
  </si>
  <si>
    <t>016251</t>
  </si>
  <si>
    <t>Solza</t>
  </si>
  <si>
    <t>016201</t>
  </si>
  <si>
    <t>Songavazzo</t>
  </si>
  <si>
    <t>016202</t>
  </si>
  <si>
    <t>Sorisole</t>
  </si>
  <si>
    <t>016203</t>
  </si>
  <si>
    <t>Sotto il Monte Giovanni XXIII</t>
  </si>
  <si>
    <t>016204</t>
  </si>
  <si>
    <t>Sovere</t>
  </si>
  <si>
    <t>016205</t>
  </si>
  <si>
    <t>Spinone al Lago</t>
  </si>
  <si>
    <t>016206</t>
  </si>
  <si>
    <t>Spirano</t>
  </si>
  <si>
    <t>016207</t>
  </si>
  <si>
    <t>Stezzano</t>
  </si>
  <si>
    <t>016208</t>
  </si>
  <si>
    <t>Strozza</t>
  </si>
  <si>
    <t>016209</t>
  </si>
  <si>
    <t>Suisio</t>
  </si>
  <si>
    <t>016210</t>
  </si>
  <si>
    <t>Taleggio</t>
  </si>
  <si>
    <t>016211</t>
  </si>
  <si>
    <t>Tavernola Bergamasca</t>
  </si>
  <si>
    <t>016212</t>
  </si>
  <si>
    <t>Telgate</t>
  </si>
  <si>
    <t>016213</t>
  </si>
  <si>
    <t>Terno d'Isola</t>
  </si>
  <si>
    <t>016214</t>
  </si>
  <si>
    <t>Torre Boldone</t>
  </si>
  <si>
    <t>016215</t>
  </si>
  <si>
    <t>Torre de' Busi</t>
  </si>
  <si>
    <t>016216</t>
  </si>
  <si>
    <t>Torre de' Roveri</t>
  </si>
  <si>
    <t>016217</t>
  </si>
  <si>
    <t>Torre Pallavicina</t>
  </si>
  <si>
    <t>016218</t>
  </si>
  <si>
    <t>Trescore Balneario</t>
  </si>
  <si>
    <t>016219</t>
  </si>
  <si>
    <t>Treviglio</t>
  </si>
  <si>
    <t>016220</t>
  </si>
  <si>
    <t>Treviolo</t>
  </si>
  <si>
    <t>016221</t>
  </si>
  <si>
    <t>Ubiale Clanezzo</t>
  </si>
  <si>
    <t>016222</t>
  </si>
  <si>
    <t>Urgnano</t>
  </si>
  <si>
    <t>016253</t>
  </si>
  <si>
    <t>Val Brembilla</t>
  </si>
  <si>
    <t>016223</t>
  </si>
  <si>
    <t>Valbondione</t>
  </si>
  <si>
    <t>016224</t>
  </si>
  <si>
    <t>Valbrembo</t>
  </si>
  <si>
    <t>016225</t>
  </si>
  <si>
    <t>Valgoglio</t>
  </si>
  <si>
    <t>016226</t>
  </si>
  <si>
    <t>Valleve</t>
  </si>
  <si>
    <t>016227</t>
  </si>
  <si>
    <t>Valnegra</t>
  </si>
  <si>
    <t>016229</t>
  </si>
  <si>
    <t>Valtorta</t>
  </si>
  <si>
    <t>016230</t>
  </si>
  <si>
    <t>Vedeseta</t>
  </si>
  <si>
    <t>016232</t>
  </si>
  <si>
    <t>Verdellino</t>
  </si>
  <si>
    <t>016233</t>
  </si>
  <si>
    <t>Verdello</t>
  </si>
  <si>
    <t>016234</t>
  </si>
  <si>
    <t>Vertova</t>
  </si>
  <si>
    <t>016235</t>
  </si>
  <si>
    <t>Viadanica</t>
  </si>
  <si>
    <t>016236</t>
  </si>
  <si>
    <t>Vigano San Martino</t>
  </si>
  <si>
    <t>016237</t>
  </si>
  <si>
    <t>Vigolo</t>
  </si>
  <si>
    <t>016238</t>
  </si>
  <si>
    <t>Villa d'Adda</t>
  </si>
  <si>
    <t>016239</t>
  </si>
  <si>
    <t>Villa d'Almè</t>
  </si>
  <si>
    <t>016240</t>
  </si>
  <si>
    <t>Villa di Serio</t>
  </si>
  <si>
    <t>016241</t>
  </si>
  <si>
    <t>Villa d'Ogna</t>
  </si>
  <si>
    <t>016242</t>
  </si>
  <si>
    <t>Villongo</t>
  </si>
  <si>
    <t>016243</t>
  </si>
  <si>
    <t>Vilminore di Scalve</t>
  </si>
  <si>
    <t>016244</t>
  </si>
  <si>
    <t>Zandobbio</t>
  </si>
  <si>
    <t>016245</t>
  </si>
  <si>
    <t>Zanica</t>
  </si>
  <si>
    <t>016246</t>
  </si>
  <si>
    <t>Zogno</t>
  </si>
  <si>
    <t>ATS Bergamo</t>
  </si>
  <si>
    <t>* il commento è contenuto nel testo a parte in apposito file pdf.</t>
  </si>
  <si>
    <t>Casi incidenti 7gg 4-10maggio2022</t>
  </si>
  <si>
    <t>Casi incidenti 7gg 11-17maggio2022</t>
  </si>
  <si>
    <t>Tasso casi incidenti*1000 abitanti -ultimi7gg -11-17maggio2022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</si>
</sst>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_);_(&quot;$&quot;* \(#,##0\);_(&quot;$&quot;* &quot;-&quot;_);_(@_)"/>
    <numFmt numFmtId="165" formatCode="_(* #,##0_);_(* \(#,##0\);_(* &quot;-&quot;_);_(@_)"/>
    <numFmt numFmtId="166" formatCode="0.0"/>
    <numFmt numFmtId="167" formatCode="0.0%"/>
  </numFmts>
  <fonts count="30" x14ac:knownFonts="1">
    <font>
      <sz val="10"/>
      <name val="MS Sans Serif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sz val="10"/>
      <name val="Century Gothic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165" fontId="9" fillId="0" borderId="0" applyFont="0" applyFill="0" applyBorder="0" applyAlignment="0" applyProtection="0"/>
    <xf numFmtId="0" fontId="10" fillId="22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25" fillId="0" borderId="0" applyNumberFormat="0" applyFill="0" applyBorder="0" applyAlignment="0" applyProtection="0"/>
    <xf numFmtId="0" fontId="8" fillId="23" borderId="4" applyNumberFormat="0" applyFont="0" applyAlignment="0" applyProtection="0"/>
    <xf numFmtId="0" fontId="12" fillId="16" borderId="5" applyNumberFormat="0" applyAlignment="0" applyProtection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164" fontId="9" fillId="0" borderId="0" applyFont="0" applyFill="0" applyBorder="0" applyAlignment="0" applyProtection="0"/>
    <xf numFmtId="0" fontId="26" fillId="0" borderId="0"/>
    <xf numFmtId="0" fontId="25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23" fillId="0" borderId="10" xfId="32" applyFont="1" applyBorder="1" applyAlignment="1">
      <alignment horizontal="center" vertical="top" wrapText="1"/>
    </xf>
    <xf numFmtId="0" fontId="24" fillId="0" borderId="0" xfId="34" applyFont="1"/>
    <xf numFmtId="0" fontId="1" fillId="0" borderId="0" xfId="33"/>
    <xf numFmtId="0" fontId="24" fillId="0" borderId="0" xfId="33" applyFont="1"/>
    <xf numFmtId="3" fontId="23" fillId="0" borderId="10" xfId="31" applyNumberFormat="1" applyFont="1" applyBorder="1" applyAlignment="1">
      <alignment horizontal="center" vertical="top" wrapText="1"/>
    </xf>
    <xf numFmtId="3" fontId="24" fillId="0" borderId="10" xfId="32" applyNumberFormat="1" applyFont="1" applyBorder="1" applyAlignment="1">
      <alignment horizontal="center" vertical="top" wrapText="1"/>
    </xf>
    <xf numFmtId="3" fontId="23" fillId="0" borderId="10" xfId="32" applyNumberFormat="1" applyFont="1" applyBorder="1" applyAlignment="1">
      <alignment horizontal="center" vertical="top" wrapText="1"/>
    </xf>
    <xf numFmtId="167" fontId="20" fillId="0" borderId="0" xfId="37" applyNumberFormat="1" applyFont="1"/>
    <xf numFmtId="3" fontId="28" fillId="0" borderId="11" xfId="31" applyNumberFormat="1" applyFont="1" applyBorder="1" applyAlignment="1">
      <alignment horizontal="center" vertical="top" wrapText="1"/>
    </xf>
    <xf numFmtId="3" fontId="27" fillId="0" borderId="11" xfId="31" applyNumberFormat="1" applyFont="1" applyBorder="1" applyAlignment="1">
      <alignment horizontal="center" vertical="top" wrapText="1"/>
    </xf>
    <xf numFmtId="166" fontId="28" fillId="0" borderId="10" xfId="31" applyNumberFormat="1" applyFont="1" applyBorder="1" applyAlignment="1">
      <alignment horizontal="center" vertical="top" wrapText="1"/>
    </xf>
    <xf numFmtId="0" fontId="24" fillId="0" borderId="0" xfId="31" applyFont="1" applyAlignment="1">
      <alignment horizontal="center" vertical="top" wrapText="1"/>
    </xf>
    <xf numFmtId="0" fontId="23" fillId="0" borderId="0" xfId="31" applyFont="1" applyAlignment="1">
      <alignment horizontal="center" vertical="top" wrapText="1"/>
    </xf>
    <xf numFmtId="4" fontId="28" fillId="0" borderId="10" xfId="50" applyNumberFormat="1" applyFont="1" applyFill="1" applyBorder="1"/>
    <xf numFmtId="4" fontId="28" fillId="0" borderId="10" xfId="51" applyNumberFormat="1" applyFont="1" applyBorder="1"/>
    <xf numFmtId="4" fontId="28" fillId="0" borderId="10" xfId="50" quotePrefix="1" applyNumberFormat="1" applyFont="1" applyFill="1" applyBorder="1"/>
    <xf numFmtId="4" fontId="28" fillId="24" borderId="10" xfId="50" applyNumberFormat="1" applyFont="1" applyFill="1" applyBorder="1"/>
    <xf numFmtId="4" fontId="28" fillId="24" borderId="10" xfId="51" applyNumberFormat="1" applyFont="1" applyFill="1" applyBorder="1"/>
    <xf numFmtId="166" fontId="28" fillId="24" borderId="10" xfId="31" applyNumberFormat="1" applyFont="1" applyFill="1" applyBorder="1" applyAlignment="1">
      <alignment horizontal="center" vertical="top" wrapText="1"/>
    </xf>
    <xf numFmtId="3" fontId="24" fillId="24" borderId="10" xfId="32" applyNumberFormat="1" applyFont="1" applyFill="1" applyBorder="1" applyAlignment="1">
      <alignment horizontal="center" vertical="top" wrapText="1"/>
    </xf>
    <xf numFmtId="0" fontId="1" fillId="24" borderId="0" xfId="33" applyFill="1"/>
    <xf numFmtId="2" fontId="27" fillId="0" borderId="10" xfId="31" applyNumberFormat="1" applyFont="1" applyBorder="1" applyAlignment="1">
      <alignment horizontal="center" vertical="top" wrapText="1"/>
    </xf>
    <xf numFmtId="0" fontId="29" fillId="0" borderId="0" xfId="33" applyFont="1" applyAlignment="1">
      <alignment horizontal="left" wrapText="1"/>
    </xf>
    <xf numFmtId="0" fontId="27" fillId="0" borderId="0" xfId="33" applyFont="1" applyAlignment="1">
      <alignment horizontal="left" wrapText="1"/>
    </xf>
    <xf numFmtId="0" fontId="1" fillId="0" borderId="0" xfId="33" applyAlignment="1">
      <alignment horizontal="left" wrapText="1"/>
    </xf>
    <xf numFmtId="0" fontId="23" fillId="0" borderId="10" xfId="34" applyFont="1" applyBorder="1" applyAlignment="1">
      <alignment horizontal="center"/>
    </xf>
  </cellXfs>
  <cellStyles count="5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 (0)_Foglio1" xfId="29" xr:uid="{00000000-0005-0000-0000-00001C000000}"/>
    <cellStyle name="Neutrale" xfId="30" builtinId="28" customBuiltin="1"/>
    <cellStyle name="Normale" xfId="0" builtinId="0"/>
    <cellStyle name="Normale 2" xfId="49" xr:uid="{00000000-0005-0000-0000-00001F000000}"/>
    <cellStyle name="Normale_Comuni provincia di Bergamo con sert e Ambiti" xfId="31" xr:uid="{00000000-0005-0000-0000-000020000000}"/>
    <cellStyle name="Normale_Comuni provincia di Bergamo con sert e Ambiti_Momitoraggio+_Comuni_n._tasso_01DIC2020" xfId="32" xr:uid="{00000000-0005-0000-0000-000021000000}"/>
    <cellStyle name="Normale_Nuovi positivi_Comuni_tasso_09_15dic2020_Inviato_N._Tasso_pos_Comuni_17FEBBR_23FEBBR2021_1" xfId="51" xr:uid="{4226FE8F-2940-4E70-93D9-16D4922D26AA}"/>
    <cellStyle name="Normale_Nuovi positivi_Comuni_tasso_09_15dic2020_Inviato_N._Tasso_pos_Comuni_17FEBBR_23FEBBR2021_1_N_Tasso_pos_Comuni_7-13APRILE2021" xfId="33" xr:uid="{00000000-0005-0000-0000-000022000000}"/>
    <cellStyle name="Normale_Tasso_pos_Comuni__01dic2_08dic_2020" xfId="34" xr:uid="{00000000-0005-0000-0000-000023000000}"/>
    <cellStyle name="Normale_Tasso_pos_Comuni__01dic2_08dic_2020_Momitoraggio+_Comuni_n._tasso_07MARZO2021" xfId="50" xr:uid="{96BF1FB0-3E23-4C8A-B148-C2786080D148}"/>
    <cellStyle name="Nota" xfId="35" builtinId="10" customBuiltin="1"/>
    <cellStyle name="Output" xfId="36" builtinId="21" customBuiltin="1"/>
    <cellStyle name="Percentuale" xfId="37" builtinId="5"/>
    <cellStyle name="Testo avviso" xfId="38" builtinId="11" customBuiltin="1"/>
    <cellStyle name="Testo descrittivo" xfId="39" builtinId="53" customBuiltin="1"/>
    <cellStyle name="Titolo" xfId="40" builtinId="15" customBuiltin="1"/>
    <cellStyle name="Titolo 1" xfId="41" builtinId="16" customBuiltin="1"/>
    <cellStyle name="Titolo 2" xfId="42" builtinId="17" customBuiltin="1"/>
    <cellStyle name="Titolo 3" xfId="43" builtinId="18" customBuiltin="1"/>
    <cellStyle name="Titolo 4" xfId="44" builtinId="19" customBuiltin="1"/>
    <cellStyle name="Totale" xfId="45" builtinId="25" customBuiltin="1"/>
    <cellStyle name="Valore non valido" xfId="46" builtinId="27" customBuiltin="1"/>
    <cellStyle name="Valore valido" xfId="47" builtinId="26" customBuiltin="1"/>
    <cellStyle name="Valuta (0)_Foglio1" xfId="48" xr:uid="{00000000-0005-0000-0000-00003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1235377</xdr:colOff>
      <xdr:row>4</xdr:row>
      <xdr:rowOff>160020</xdr:rowOff>
    </xdr:from>
    <xdr:to>
      <xdr:col>13</xdr:col>
      <xdr:colOff>335279</xdr:colOff>
      <xdr:row>32</xdr:row>
      <xdr:rowOff>76200</xdr:rowOff>
    </xdr:to>
    <xdr:pic>
      <xdr:nvPicPr>
        <xdr:cNvPr id="2" name="Immagine 1" descr="Anteprima immagine">
          <a:extLst>
            <a:ext uri="{FF2B5EF4-FFF2-40B4-BE49-F238E27FC236}">
              <a16:creationId xmlns:a16="http://schemas.microsoft.com/office/drawing/2014/main" id="{96F8FE88-EF29-7D3B-A376-8456946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1697" y="1516380"/>
          <a:ext cx="4479622" cy="503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65447-E58C-404A-A2A4-54A950F81A80}">
  <dimension ref="A1:V267"/>
  <sheetViews>
    <sheetView tabSelected="1" topLeftCell="A232" zoomScaleNormal="100" workbookViewId="0">
      <selection activeCell="G5" sqref="G5"/>
    </sheetView>
  </sheetViews>
  <sheetFormatPr defaultColWidth="8.85546875" defaultRowHeight="15" x14ac:dyDescent="0.25"/>
  <cols>
    <col min="1" max="1" width="11" style="2" customWidth="1"/>
    <col min="2" max="2" width="25.5703125" style="4" customWidth="1"/>
    <col min="3" max="3" width="21.7109375" style="13" customWidth="1"/>
    <col min="4" max="4" width="24.85546875" style="4" customWidth="1"/>
    <col min="5" max="5" width="21.7109375" style="13" customWidth="1"/>
    <col min="6" max="6" width="21.42578125" style="3" customWidth="1"/>
    <col min="7" max="7" width="18.7109375" style="3" customWidth="1"/>
    <col min="8" max="8" width="15.28515625" style="3" customWidth="1"/>
    <col min="9" max="16" width="8.85546875" style="3"/>
    <col min="17" max="17" width="8.85546875" style="3" customWidth="1"/>
    <col min="18" max="16384" width="8.85546875" style="3"/>
  </cols>
  <sheetData>
    <row r="1" spans="1:22" ht="62.45" customHeight="1" x14ac:dyDescent="0.25">
      <c r="A1" s="1" t="s">
        <v>0</v>
      </c>
      <c r="B1" s="1" t="s">
        <v>1</v>
      </c>
      <c r="C1" s="1" t="s">
        <v>494</v>
      </c>
      <c r="D1" s="5" t="s">
        <v>495</v>
      </c>
      <c r="E1" s="1" t="s">
        <v>493</v>
      </c>
      <c r="F1" s="1" t="s">
        <v>2</v>
      </c>
    </row>
    <row r="2" spans="1:22" x14ac:dyDescent="0.25">
      <c r="A2" s="14" t="s">
        <v>3</v>
      </c>
      <c r="B2" s="15" t="s">
        <v>4</v>
      </c>
      <c r="C2" s="9">
        <v>2</v>
      </c>
      <c r="D2" s="11">
        <v>0.9</v>
      </c>
      <c r="E2" s="9">
        <v>6</v>
      </c>
      <c r="F2" s="6">
        <f t="shared" ref="F2:F65" si="0">C2-E2</f>
        <v>-4</v>
      </c>
      <c r="H2" s="3" t="s">
        <v>5</v>
      </c>
    </row>
    <row r="3" spans="1:22" ht="15.6" customHeight="1" x14ac:dyDescent="0.25">
      <c r="A3" s="14" t="s">
        <v>6</v>
      </c>
      <c r="B3" s="15" t="s">
        <v>7</v>
      </c>
      <c r="C3" s="9">
        <v>4</v>
      </c>
      <c r="D3" s="11">
        <v>4.9000000000000004</v>
      </c>
      <c r="E3" s="9">
        <v>3</v>
      </c>
      <c r="F3" s="6">
        <f t="shared" si="0"/>
        <v>1</v>
      </c>
      <c r="H3" s="3" t="s">
        <v>492</v>
      </c>
    </row>
    <row r="4" spans="1:22" x14ac:dyDescent="0.25">
      <c r="A4" s="14" t="s">
        <v>8</v>
      </c>
      <c r="B4" s="15" t="s">
        <v>9</v>
      </c>
      <c r="C4" s="9">
        <v>31</v>
      </c>
      <c r="D4" s="11">
        <v>3.7</v>
      </c>
      <c r="E4" s="9">
        <v>37</v>
      </c>
      <c r="F4" s="6">
        <f t="shared" si="0"/>
        <v>-6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2" x14ac:dyDescent="0.25">
      <c r="A5" s="14" t="s">
        <v>10</v>
      </c>
      <c r="B5" s="15" t="s">
        <v>11</v>
      </c>
      <c r="C5" s="9">
        <v>38</v>
      </c>
      <c r="D5" s="11">
        <v>2.1</v>
      </c>
      <c r="E5" s="9">
        <v>30</v>
      </c>
      <c r="F5" s="6">
        <f t="shared" si="0"/>
        <v>8</v>
      </c>
      <c r="H5" s="24" t="s">
        <v>12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x14ac:dyDescent="0.25">
      <c r="A6" s="14" t="s">
        <v>13</v>
      </c>
      <c r="B6" s="15" t="s">
        <v>14</v>
      </c>
      <c r="C6" s="9">
        <v>2</v>
      </c>
      <c r="D6" s="11">
        <v>3.1</v>
      </c>
      <c r="E6" s="9">
        <v>0</v>
      </c>
      <c r="F6" s="6">
        <f t="shared" si="0"/>
        <v>2</v>
      </c>
      <c r="G6"/>
      <c r="H6"/>
    </row>
    <row r="7" spans="1:22" x14ac:dyDescent="0.25">
      <c r="A7" s="14" t="s">
        <v>15</v>
      </c>
      <c r="B7" s="15" t="s">
        <v>16</v>
      </c>
      <c r="C7" s="9">
        <v>12</v>
      </c>
      <c r="D7" s="11">
        <v>2.1</v>
      </c>
      <c r="E7" s="9">
        <v>11</v>
      </c>
      <c r="F7" s="6">
        <f t="shared" si="0"/>
        <v>1</v>
      </c>
      <c r="G7"/>
      <c r="H7"/>
    </row>
    <row r="8" spans="1:22" x14ac:dyDescent="0.25">
      <c r="A8" s="14" t="s">
        <v>17</v>
      </c>
      <c r="B8" s="15" t="s">
        <v>18</v>
      </c>
      <c r="C8" s="9">
        <v>18</v>
      </c>
      <c r="D8" s="11">
        <v>2.8</v>
      </c>
      <c r="E8" s="9">
        <v>24</v>
      </c>
      <c r="F8" s="6">
        <f t="shared" si="0"/>
        <v>-6</v>
      </c>
      <c r="G8"/>
      <c r="H8"/>
    </row>
    <row r="9" spans="1:22" x14ac:dyDescent="0.25">
      <c r="A9" s="14" t="s">
        <v>19</v>
      </c>
      <c r="B9" s="15" t="s">
        <v>20</v>
      </c>
      <c r="C9" s="9">
        <v>12</v>
      </c>
      <c r="D9" s="11">
        <v>2.1</v>
      </c>
      <c r="E9" s="9">
        <v>17</v>
      </c>
      <c r="F9" s="6">
        <f t="shared" si="0"/>
        <v>-5</v>
      </c>
      <c r="H9"/>
    </row>
    <row r="10" spans="1:22" x14ac:dyDescent="0.25">
      <c r="A10" s="14" t="s">
        <v>21</v>
      </c>
      <c r="B10" s="15" t="s">
        <v>22</v>
      </c>
      <c r="C10" s="9">
        <v>48</v>
      </c>
      <c r="D10" s="11">
        <v>3.5</v>
      </c>
      <c r="E10" s="9">
        <v>37</v>
      </c>
      <c r="F10" s="6">
        <f t="shared" si="0"/>
        <v>11</v>
      </c>
      <c r="H10"/>
    </row>
    <row r="11" spans="1:22" x14ac:dyDescent="0.25">
      <c r="A11" s="14" t="s">
        <v>23</v>
      </c>
      <c r="B11" s="15" t="s">
        <v>24</v>
      </c>
      <c r="C11" s="9">
        <v>5</v>
      </c>
      <c r="D11" s="11">
        <v>2.1</v>
      </c>
      <c r="E11" s="9">
        <v>9</v>
      </c>
      <c r="F11" s="6">
        <f t="shared" si="0"/>
        <v>-4</v>
      </c>
    </row>
    <row r="12" spans="1:22" x14ac:dyDescent="0.25">
      <c r="A12" s="14" t="s">
        <v>25</v>
      </c>
      <c r="B12" s="15" t="s">
        <v>26</v>
      </c>
      <c r="C12" s="9">
        <v>3</v>
      </c>
      <c r="D12" s="11">
        <v>0.9</v>
      </c>
      <c r="E12" s="9">
        <v>6</v>
      </c>
      <c r="F12" s="6">
        <f t="shared" si="0"/>
        <v>-3</v>
      </c>
    </row>
    <row r="13" spans="1:22" x14ac:dyDescent="0.25">
      <c r="A13" s="14" t="s">
        <v>27</v>
      </c>
      <c r="B13" s="15" t="s">
        <v>28</v>
      </c>
      <c r="C13" s="9">
        <v>30</v>
      </c>
      <c r="D13" s="11">
        <v>6.2</v>
      </c>
      <c r="E13" s="9">
        <v>10</v>
      </c>
      <c r="F13" s="6">
        <f t="shared" si="0"/>
        <v>20</v>
      </c>
    </row>
    <row r="14" spans="1:22" x14ac:dyDescent="0.25">
      <c r="A14" s="14" t="s">
        <v>29</v>
      </c>
      <c r="B14" s="15" t="s">
        <v>30</v>
      </c>
      <c r="C14" s="9">
        <v>5</v>
      </c>
      <c r="D14" s="11">
        <v>1.5</v>
      </c>
      <c r="E14" s="9">
        <v>2</v>
      </c>
      <c r="F14" s="6">
        <f t="shared" si="0"/>
        <v>3</v>
      </c>
    </row>
    <row r="15" spans="1:22" x14ac:dyDescent="0.25">
      <c r="A15" s="14" t="s">
        <v>31</v>
      </c>
      <c r="B15" s="15" t="s">
        <v>32</v>
      </c>
      <c r="C15" s="9">
        <v>15</v>
      </c>
      <c r="D15" s="11">
        <v>5.5</v>
      </c>
      <c r="E15" s="9">
        <v>9</v>
      </c>
      <c r="F15" s="6">
        <f t="shared" si="0"/>
        <v>6</v>
      </c>
    </row>
    <row r="16" spans="1:22" x14ac:dyDescent="0.25">
      <c r="A16" s="14" t="s">
        <v>33</v>
      </c>
      <c r="B16" s="15" t="s">
        <v>34</v>
      </c>
      <c r="C16" s="9">
        <v>1</v>
      </c>
      <c r="D16" s="11">
        <v>5.9</v>
      </c>
      <c r="E16" s="9">
        <v>0</v>
      </c>
      <c r="F16" s="6">
        <f t="shared" si="0"/>
        <v>1</v>
      </c>
    </row>
    <row r="17" spans="1:6" x14ac:dyDescent="0.25">
      <c r="A17" s="14" t="s">
        <v>35</v>
      </c>
      <c r="B17" s="15" t="s">
        <v>36</v>
      </c>
      <c r="C17" s="9">
        <v>2</v>
      </c>
      <c r="D17" s="11">
        <v>3.6</v>
      </c>
      <c r="E17" s="9">
        <v>0</v>
      </c>
      <c r="F17" s="6">
        <f t="shared" si="0"/>
        <v>2</v>
      </c>
    </row>
    <row r="18" spans="1:6" x14ac:dyDescent="0.25">
      <c r="A18" s="14" t="s">
        <v>37</v>
      </c>
      <c r="B18" s="15" t="s">
        <v>38</v>
      </c>
      <c r="C18" s="9">
        <v>22</v>
      </c>
      <c r="D18" s="11">
        <v>2.9</v>
      </c>
      <c r="E18" s="9">
        <v>21</v>
      </c>
      <c r="F18" s="6">
        <f t="shared" si="0"/>
        <v>1</v>
      </c>
    </row>
    <row r="19" spans="1:6" x14ac:dyDescent="0.25">
      <c r="A19" s="14" t="s">
        <v>39</v>
      </c>
      <c r="B19" s="15" t="s">
        <v>40</v>
      </c>
      <c r="C19" s="9">
        <v>3</v>
      </c>
      <c r="D19" s="11">
        <v>8.1</v>
      </c>
      <c r="E19" s="9">
        <v>0</v>
      </c>
      <c r="F19" s="6">
        <f t="shared" si="0"/>
        <v>3</v>
      </c>
    </row>
    <row r="20" spans="1:6" x14ac:dyDescent="0.25">
      <c r="A20" s="14" t="s">
        <v>41</v>
      </c>
      <c r="B20" s="15" t="s">
        <v>42</v>
      </c>
      <c r="C20" s="9">
        <v>13</v>
      </c>
      <c r="D20" s="11">
        <v>2.9</v>
      </c>
      <c r="E20" s="9">
        <v>18</v>
      </c>
      <c r="F20" s="6">
        <f t="shared" si="0"/>
        <v>-5</v>
      </c>
    </row>
    <row r="21" spans="1:6" x14ac:dyDescent="0.25">
      <c r="A21" s="14" t="s">
        <v>43</v>
      </c>
      <c r="B21" s="15" t="s">
        <v>44</v>
      </c>
      <c r="C21" s="9">
        <v>0</v>
      </c>
      <c r="D21" s="11">
        <v>0</v>
      </c>
      <c r="E21" s="9">
        <v>3</v>
      </c>
      <c r="F21" s="6">
        <f t="shared" si="0"/>
        <v>-3</v>
      </c>
    </row>
    <row r="22" spans="1:6" x14ac:dyDescent="0.25">
      <c r="A22" s="14" t="s">
        <v>45</v>
      </c>
      <c r="B22" s="15" t="s">
        <v>46</v>
      </c>
      <c r="C22" s="9">
        <v>18</v>
      </c>
      <c r="D22" s="11">
        <v>4.2</v>
      </c>
      <c r="E22" s="9">
        <v>14</v>
      </c>
      <c r="F22" s="6">
        <f t="shared" si="0"/>
        <v>4</v>
      </c>
    </row>
    <row r="23" spans="1:6" x14ac:dyDescent="0.25">
      <c r="A23" s="14" t="s">
        <v>47</v>
      </c>
      <c r="B23" s="15" t="s">
        <v>48</v>
      </c>
      <c r="C23" s="9">
        <v>10</v>
      </c>
      <c r="D23" s="11">
        <v>4.9000000000000004</v>
      </c>
      <c r="E23" s="9">
        <v>9</v>
      </c>
      <c r="F23" s="6">
        <f t="shared" si="0"/>
        <v>1</v>
      </c>
    </row>
    <row r="24" spans="1:6" x14ac:dyDescent="0.25">
      <c r="A24" s="14" t="s">
        <v>49</v>
      </c>
      <c r="B24" s="15" t="s">
        <v>50</v>
      </c>
      <c r="C24" s="9">
        <v>0</v>
      </c>
      <c r="D24" s="11">
        <v>0</v>
      </c>
      <c r="E24" s="9">
        <v>1</v>
      </c>
      <c r="F24" s="6">
        <f t="shared" si="0"/>
        <v>-1</v>
      </c>
    </row>
    <row r="25" spans="1:6" x14ac:dyDescent="0.25">
      <c r="A25" s="14" t="s">
        <v>51</v>
      </c>
      <c r="B25" s="15" t="s">
        <v>52</v>
      </c>
      <c r="C25" s="9">
        <v>2</v>
      </c>
      <c r="D25" s="11">
        <v>0.8</v>
      </c>
      <c r="E25" s="9">
        <v>7</v>
      </c>
      <c r="F25" s="6">
        <f t="shared" si="0"/>
        <v>-5</v>
      </c>
    </row>
    <row r="26" spans="1:6" x14ac:dyDescent="0.25">
      <c r="A26" s="14" t="s">
        <v>53</v>
      </c>
      <c r="B26" s="15" t="s">
        <v>54</v>
      </c>
      <c r="C26" s="9">
        <v>441</v>
      </c>
      <c r="D26" s="11">
        <v>3.5</v>
      </c>
      <c r="E26" s="9">
        <v>485</v>
      </c>
      <c r="F26" s="6">
        <f t="shared" si="0"/>
        <v>-44</v>
      </c>
    </row>
    <row r="27" spans="1:6" x14ac:dyDescent="0.25">
      <c r="A27" s="14" t="s">
        <v>55</v>
      </c>
      <c r="B27" s="15" t="s">
        <v>56</v>
      </c>
      <c r="C27" s="9">
        <v>3</v>
      </c>
      <c r="D27" s="11">
        <v>2.1</v>
      </c>
      <c r="E27" s="9">
        <v>7</v>
      </c>
      <c r="F27" s="6">
        <f t="shared" si="0"/>
        <v>-4</v>
      </c>
    </row>
    <row r="28" spans="1:6" x14ac:dyDescent="0.25">
      <c r="A28" s="14" t="s">
        <v>57</v>
      </c>
      <c r="B28" s="15" t="s">
        <v>58</v>
      </c>
      <c r="C28" s="9">
        <v>0</v>
      </c>
      <c r="D28" s="11">
        <v>0</v>
      </c>
      <c r="E28" s="9">
        <v>0</v>
      </c>
      <c r="F28" s="6">
        <f t="shared" si="0"/>
        <v>0</v>
      </c>
    </row>
    <row r="29" spans="1:6" x14ac:dyDescent="0.25">
      <c r="A29" s="14" t="s">
        <v>59</v>
      </c>
      <c r="B29" s="15" t="s">
        <v>60</v>
      </c>
      <c r="C29" s="9">
        <v>0</v>
      </c>
      <c r="D29" s="11">
        <v>0</v>
      </c>
      <c r="E29" s="9">
        <v>0</v>
      </c>
      <c r="F29" s="6">
        <f t="shared" si="0"/>
        <v>0</v>
      </c>
    </row>
    <row r="30" spans="1:6" x14ac:dyDescent="0.25">
      <c r="A30" s="14" t="s">
        <v>61</v>
      </c>
      <c r="B30" s="15" t="s">
        <v>62</v>
      </c>
      <c r="C30" s="9">
        <v>10</v>
      </c>
      <c r="D30" s="11">
        <v>1.5</v>
      </c>
      <c r="E30" s="9">
        <v>9</v>
      </c>
      <c r="F30" s="6">
        <f t="shared" si="0"/>
        <v>1</v>
      </c>
    </row>
    <row r="31" spans="1:6" x14ac:dyDescent="0.25">
      <c r="A31" s="14" t="s">
        <v>63</v>
      </c>
      <c r="B31" s="15" t="s">
        <v>64</v>
      </c>
      <c r="C31" s="9">
        <v>30</v>
      </c>
      <c r="D31" s="11">
        <v>4.8</v>
      </c>
      <c r="E31" s="9">
        <v>19</v>
      </c>
      <c r="F31" s="6">
        <f t="shared" si="0"/>
        <v>11</v>
      </c>
    </row>
    <row r="32" spans="1:6" x14ac:dyDescent="0.25">
      <c r="A32" s="14" t="s">
        <v>65</v>
      </c>
      <c r="B32" s="15" t="s">
        <v>66</v>
      </c>
      <c r="C32" s="9">
        <v>53</v>
      </c>
      <c r="D32" s="11">
        <v>5.0999999999999996</v>
      </c>
      <c r="E32" s="9">
        <v>45</v>
      </c>
      <c r="F32" s="6">
        <f t="shared" si="0"/>
        <v>8</v>
      </c>
    </row>
    <row r="33" spans="1:6" x14ac:dyDescent="0.25">
      <c r="A33" s="14" t="s">
        <v>67</v>
      </c>
      <c r="B33" s="15" t="s">
        <v>68</v>
      </c>
      <c r="C33" s="9">
        <v>17</v>
      </c>
      <c r="D33" s="11">
        <v>2.5</v>
      </c>
      <c r="E33" s="9">
        <v>18</v>
      </c>
      <c r="F33" s="6">
        <f t="shared" si="0"/>
        <v>-1</v>
      </c>
    </row>
    <row r="34" spans="1:6" x14ac:dyDescent="0.25">
      <c r="A34" s="14" t="s">
        <v>69</v>
      </c>
      <c r="B34" s="15" t="s">
        <v>70</v>
      </c>
      <c r="C34" s="9">
        <v>3</v>
      </c>
      <c r="D34" s="11">
        <v>2.6</v>
      </c>
      <c r="E34" s="9">
        <v>4</v>
      </c>
      <c r="F34" s="6">
        <f t="shared" si="0"/>
        <v>-1</v>
      </c>
    </row>
    <row r="35" spans="1:6" x14ac:dyDescent="0.25">
      <c r="A35" s="14" t="s">
        <v>71</v>
      </c>
      <c r="B35" s="15" t="s">
        <v>72</v>
      </c>
      <c r="C35" s="9">
        <v>2</v>
      </c>
      <c r="D35" s="11">
        <v>2.1</v>
      </c>
      <c r="E35" s="9">
        <v>2</v>
      </c>
      <c r="F35" s="6">
        <f t="shared" si="0"/>
        <v>0</v>
      </c>
    </row>
    <row r="36" spans="1:6" x14ac:dyDescent="0.25">
      <c r="A36" s="14" t="s">
        <v>73</v>
      </c>
      <c r="B36" s="15" t="s">
        <v>74</v>
      </c>
      <c r="C36" s="9">
        <v>14</v>
      </c>
      <c r="D36" s="11">
        <v>2.7</v>
      </c>
      <c r="E36" s="9">
        <v>15</v>
      </c>
      <c r="F36" s="6">
        <f t="shared" si="0"/>
        <v>-1</v>
      </c>
    </row>
    <row r="37" spans="1:6" x14ac:dyDescent="0.25">
      <c r="A37" s="14" t="s">
        <v>75</v>
      </c>
      <c r="B37" s="15" t="s">
        <v>76</v>
      </c>
      <c r="C37" s="9">
        <v>2</v>
      </c>
      <c r="D37" s="11">
        <v>2.8</v>
      </c>
      <c r="E37" s="9">
        <v>0</v>
      </c>
      <c r="F37" s="6">
        <f t="shared" si="0"/>
        <v>2</v>
      </c>
    </row>
    <row r="38" spans="1:6" x14ac:dyDescent="0.25">
      <c r="A38" s="14" t="s">
        <v>77</v>
      </c>
      <c r="B38" s="15" t="s">
        <v>78</v>
      </c>
      <c r="C38" s="9">
        <v>0</v>
      </c>
      <c r="D38" s="11">
        <v>0</v>
      </c>
      <c r="E38" s="9">
        <v>0</v>
      </c>
      <c r="F38" s="6">
        <f t="shared" si="0"/>
        <v>0</v>
      </c>
    </row>
    <row r="39" spans="1:6" x14ac:dyDescent="0.25">
      <c r="A39" s="14" t="s">
        <v>79</v>
      </c>
      <c r="B39" s="15" t="s">
        <v>80</v>
      </c>
      <c r="C39" s="9">
        <v>33</v>
      </c>
      <c r="D39" s="11">
        <v>3.8</v>
      </c>
      <c r="E39" s="9">
        <v>32</v>
      </c>
      <c r="F39" s="6">
        <f t="shared" si="0"/>
        <v>1</v>
      </c>
    </row>
    <row r="40" spans="1:6" x14ac:dyDescent="0.25">
      <c r="A40" s="14" t="s">
        <v>81</v>
      </c>
      <c r="B40" s="15" t="s">
        <v>82</v>
      </c>
      <c r="C40" s="9">
        <v>21</v>
      </c>
      <c r="D40" s="11">
        <v>2.6</v>
      </c>
      <c r="E40" s="9">
        <v>20</v>
      </c>
      <c r="F40" s="6">
        <f t="shared" si="0"/>
        <v>1</v>
      </c>
    </row>
    <row r="41" spans="1:6" x14ac:dyDescent="0.25">
      <c r="A41" s="14" t="s">
        <v>83</v>
      </c>
      <c r="B41" s="15" t="s">
        <v>84</v>
      </c>
      <c r="C41" s="9">
        <v>16</v>
      </c>
      <c r="D41" s="11">
        <v>2.6</v>
      </c>
      <c r="E41" s="9">
        <v>21</v>
      </c>
      <c r="F41" s="6">
        <f t="shared" si="0"/>
        <v>-5</v>
      </c>
    </row>
    <row r="42" spans="1:6" x14ac:dyDescent="0.25">
      <c r="A42" s="14" t="s">
        <v>85</v>
      </c>
      <c r="B42" s="15" t="s">
        <v>86</v>
      </c>
      <c r="C42" s="9">
        <v>0</v>
      </c>
      <c r="D42" s="11">
        <v>0</v>
      </c>
      <c r="E42" s="9">
        <v>0</v>
      </c>
      <c r="F42" s="6">
        <f t="shared" si="0"/>
        <v>0</v>
      </c>
    </row>
    <row r="43" spans="1:6" x14ac:dyDescent="0.25">
      <c r="A43" s="14" t="s">
        <v>87</v>
      </c>
      <c r="B43" s="15" t="s">
        <v>88</v>
      </c>
      <c r="C43" s="9">
        <v>24</v>
      </c>
      <c r="D43" s="11">
        <v>4.2</v>
      </c>
      <c r="E43" s="9">
        <v>35</v>
      </c>
      <c r="F43" s="6">
        <f t="shared" si="0"/>
        <v>-11</v>
      </c>
    </row>
    <row r="44" spans="1:6" x14ac:dyDescent="0.25">
      <c r="A44" s="14" t="s">
        <v>89</v>
      </c>
      <c r="B44" s="15" t="s">
        <v>90</v>
      </c>
      <c r="C44" s="9">
        <v>18</v>
      </c>
      <c r="D44" s="11">
        <v>2.9</v>
      </c>
      <c r="E44" s="9">
        <v>1</v>
      </c>
      <c r="F44" s="6">
        <f t="shared" si="0"/>
        <v>17</v>
      </c>
    </row>
    <row r="45" spans="1:6" x14ac:dyDescent="0.25">
      <c r="A45" s="14" t="s">
        <v>91</v>
      </c>
      <c r="B45" s="15" t="s">
        <v>92</v>
      </c>
      <c r="C45" s="9">
        <v>16</v>
      </c>
      <c r="D45" s="11">
        <v>2.9</v>
      </c>
      <c r="E45" s="9">
        <v>10</v>
      </c>
      <c r="F45" s="6">
        <f t="shared" si="0"/>
        <v>6</v>
      </c>
    </row>
    <row r="46" spans="1:6" x14ac:dyDescent="0.25">
      <c r="A46" s="14" t="s">
        <v>93</v>
      </c>
      <c r="B46" s="15" t="s">
        <v>94</v>
      </c>
      <c r="C46" s="9">
        <v>19</v>
      </c>
      <c r="D46" s="11">
        <v>2.2999999999999998</v>
      </c>
      <c r="E46" s="9">
        <v>28</v>
      </c>
      <c r="F46" s="6">
        <f t="shared" si="0"/>
        <v>-9</v>
      </c>
    </row>
    <row r="47" spans="1:6" x14ac:dyDescent="0.25">
      <c r="A47" s="14" t="s">
        <v>95</v>
      </c>
      <c r="B47" s="15" t="s">
        <v>96</v>
      </c>
      <c r="C47" s="9">
        <v>10</v>
      </c>
      <c r="D47" s="11">
        <v>2.2999999999999998</v>
      </c>
      <c r="E47" s="9">
        <v>15</v>
      </c>
      <c r="F47" s="6">
        <f t="shared" si="0"/>
        <v>-5</v>
      </c>
    </row>
    <row r="48" spans="1:6" x14ac:dyDescent="0.25">
      <c r="A48" s="14" t="s">
        <v>97</v>
      </c>
      <c r="B48" s="15" t="s">
        <v>98</v>
      </c>
      <c r="C48" s="9">
        <v>0</v>
      </c>
      <c r="D48" s="11">
        <v>0</v>
      </c>
      <c r="E48" s="9">
        <v>1</v>
      </c>
      <c r="F48" s="6">
        <f t="shared" si="0"/>
        <v>-1</v>
      </c>
    </row>
    <row r="49" spans="1:6" x14ac:dyDescent="0.25">
      <c r="A49" s="14" t="s">
        <v>99</v>
      </c>
      <c r="B49" s="15" t="s">
        <v>100</v>
      </c>
      <c r="C49" s="9">
        <v>11</v>
      </c>
      <c r="D49" s="11">
        <v>2.6</v>
      </c>
      <c r="E49" s="9">
        <v>9</v>
      </c>
      <c r="F49" s="6">
        <f t="shared" si="0"/>
        <v>2</v>
      </c>
    </row>
    <row r="50" spans="1:6" x14ac:dyDescent="0.25">
      <c r="A50" s="14" t="s">
        <v>101</v>
      </c>
      <c r="B50" s="15" t="s">
        <v>102</v>
      </c>
      <c r="C50" s="9">
        <v>1</v>
      </c>
      <c r="D50" s="11">
        <v>0.8</v>
      </c>
      <c r="E50" s="9">
        <v>3</v>
      </c>
      <c r="F50" s="6">
        <f t="shared" si="0"/>
        <v>-2</v>
      </c>
    </row>
    <row r="51" spans="1:6" x14ac:dyDescent="0.25">
      <c r="A51" s="14" t="s">
        <v>103</v>
      </c>
      <c r="B51" s="15" t="s">
        <v>104</v>
      </c>
      <c r="C51" s="9">
        <v>10</v>
      </c>
      <c r="D51" s="11">
        <v>1.2</v>
      </c>
      <c r="E51" s="9">
        <v>23</v>
      </c>
      <c r="F51" s="6">
        <f t="shared" si="0"/>
        <v>-13</v>
      </c>
    </row>
    <row r="52" spans="1:6" x14ac:dyDescent="0.25">
      <c r="A52" s="14" t="s">
        <v>105</v>
      </c>
      <c r="B52" s="15" t="s">
        <v>106</v>
      </c>
      <c r="C52" s="9">
        <v>15</v>
      </c>
      <c r="D52" s="11">
        <v>4.8</v>
      </c>
      <c r="E52" s="9">
        <v>24</v>
      </c>
      <c r="F52" s="6">
        <f t="shared" si="0"/>
        <v>-9</v>
      </c>
    </row>
    <row r="53" spans="1:6" x14ac:dyDescent="0.25">
      <c r="A53" s="14" t="s">
        <v>107</v>
      </c>
      <c r="B53" s="15" t="s">
        <v>108</v>
      </c>
      <c r="C53" s="9">
        <v>64</v>
      </c>
      <c r="D53" s="11">
        <v>3.9</v>
      </c>
      <c r="E53" s="9">
        <v>44</v>
      </c>
      <c r="F53" s="6">
        <f t="shared" si="0"/>
        <v>20</v>
      </c>
    </row>
    <row r="54" spans="1:6" x14ac:dyDescent="0.25">
      <c r="A54" s="14" t="s">
        <v>109</v>
      </c>
      <c r="B54" s="15" t="s">
        <v>110</v>
      </c>
      <c r="C54" s="9">
        <v>21</v>
      </c>
      <c r="D54" s="11">
        <v>4.2</v>
      </c>
      <c r="E54" s="9">
        <v>19</v>
      </c>
      <c r="F54" s="6">
        <f t="shared" si="0"/>
        <v>2</v>
      </c>
    </row>
    <row r="55" spans="1:6" x14ac:dyDescent="0.25">
      <c r="A55" s="14" t="s">
        <v>111</v>
      </c>
      <c r="B55" s="15" t="s">
        <v>112</v>
      </c>
      <c r="C55" s="9">
        <v>1</v>
      </c>
      <c r="D55" s="11">
        <v>3.6</v>
      </c>
      <c r="E55" s="9">
        <v>1</v>
      </c>
      <c r="F55" s="6">
        <f t="shared" si="0"/>
        <v>0</v>
      </c>
    </row>
    <row r="56" spans="1:6" x14ac:dyDescent="0.25">
      <c r="A56" s="14" t="s">
        <v>113</v>
      </c>
      <c r="B56" s="15" t="s">
        <v>114</v>
      </c>
      <c r="C56" s="9">
        <v>12</v>
      </c>
      <c r="D56" s="11">
        <v>2.5</v>
      </c>
      <c r="E56" s="9">
        <v>7</v>
      </c>
      <c r="F56" s="6">
        <f t="shared" si="0"/>
        <v>5</v>
      </c>
    </row>
    <row r="57" spans="1:6" x14ac:dyDescent="0.25">
      <c r="A57" s="14" t="s">
        <v>115</v>
      </c>
      <c r="B57" s="15" t="s">
        <v>116</v>
      </c>
      <c r="C57" s="9">
        <v>7</v>
      </c>
      <c r="D57" s="11">
        <v>1.8</v>
      </c>
      <c r="E57" s="9">
        <v>11</v>
      </c>
      <c r="F57" s="6">
        <f t="shared" si="0"/>
        <v>-4</v>
      </c>
    </row>
    <row r="58" spans="1:6" x14ac:dyDescent="0.25">
      <c r="A58" s="14" t="s">
        <v>117</v>
      </c>
      <c r="B58" s="15" t="s">
        <v>118</v>
      </c>
      <c r="C58" s="9">
        <v>14</v>
      </c>
      <c r="D58" s="11">
        <v>3.4</v>
      </c>
      <c r="E58" s="9">
        <v>27</v>
      </c>
      <c r="F58" s="6">
        <f t="shared" si="0"/>
        <v>-13</v>
      </c>
    </row>
    <row r="59" spans="1:6" x14ac:dyDescent="0.25">
      <c r="A59" s="14" t="s">
        <v>119</v>
      </c>
      <c r="B59" s="15" t="s">
        <v>120</v>
      </c>
      <c r="C59" s="9">
        <v>2</v>
      </c>
      <c r="D59" s="11">
        <v>0.6</v>
      </c>
      <c r="E59" s="9">
        <v>5</v>
      </c>
      <c r="F59" s="6">
        <f t="shared" si="0"/>
        <v>-3</v>
      </c>
    </row>
    <row r="60" spans="1:6" x14ac:dyDescent="0.25">
      <c r="A60" s="14" t="s">
        <v>121</v>
      </c>
      <c r="B60" s="15" t="s">
        <v>122</v>
      </c>
      <c r="C60" s="9">
        <v>0</v>
      </c>
      <c r="D60" s="11">
        <v>0</v>
      </c>
      <c r="E60" s="9">
        <v>0</v>
      </c>
      <c r="F60" s="6">
        <f t="shared" si="0"/>
        <v>0</v>
      </c>
    </row>
    <row r="61" spans="1:6" x14ac:dyDescent="0.25">
      <c r="A61" s="14" t="s">
        <v>123</v>
      </c>
      <c r="B61" s="15" t="s">
        <v>124</v>
      </c>
      <c r="C61" s="9">
        <v>4</v>
      </c>
      <c r="D61" s="11">
        <v>1.4</v>
      </c>
      <c r="E61" s="9">
        <v>8</v>
      </c>
      <c r="F61" s="6">
        <f t="shared" si="0"/>
        <v>-4</v>
      </c>
    </row>
    <row r="62" spans="1:6" x14ac:dyDescent="0.25">
      <c r="A62" s="14" t="s">
        <v>125</v>
      </c>
      <c r="B62" s="15" t="s">
        <v>126</v>
      </c>
      <c r="C62" s="9">
        <v>24</v>
      </c>
      <c r="D62" s="11">
        <v>2.2999999999999998</v>
      </c>
      <c r="E62" s="9">
        <v>34</v>
      </c>
      <c r="F62" s="6">
        <f t="shared" si="0"/>
        <v>-10</v>
      </c>
    </row>
    <row r="63" spans="1:6" x14ac:dyDescent="0.25">
      <c r="A63" s="14" t="s">
        <v>127</v>
      </c>
      <c r="B63" s="15" t="s">
        <v>128</v>
      </c>
      <c r="C63" s="9">
        <v>4</v>
      </c>
      <c r="D63" s="11">
        <v>1.2</v>
      </c>
      <c r="E63" s="9">
        <v>7</v>
      </c>
      <c r="F63" s="6">
        <f t="shared" si="0"/>
        <v>-3</v>
      </c>
    </row>
    <row r="64" spans="1:6" x14ac:dyDescent="0.25">
      <c r="A64" s="14" t="s">
        <v>129</v>
      </c>
      <c r="B64" s="15" t="s">
        <v>130</v>
      </c>
      <c r="C64" s="9">
        <v>1</v>
      </c>
      <c r="D64" s="11">
        <v>0.8</v>
      </c>
      <c r="E64" s="9">
        <v>3</v>
      </c>
      <c r="F64" s="6">
        <f t="shared" si="0"/>
        <v>-2</v>
      </c>
    </row>
    <row r="65" spans="1:6" x14ac:dyDescent="0.25">
      <c r="A65" s="14" t="s">
        <v>131</v>
      </c>
      <c r="B65" s="15" t="s">
        <v>132</v>
      </c>
      <c r="C65" s="9">
        <v>10</v>
      </c>
      <c r="D65" s="11">
        <v>3.7</v>
      </c>
      <c r="E65" s="9">
        <v>6</v>
      </c>
      <c r="F65" s="6">
        <f t="shared" si="0"/>
        <v>4</v>
      </c>
    </row>
    <row r="66" spans="1:6" x14ac:dyDescent="0.25">
      <c r="A66" s="14" t="s">
        <v>133</v>
      </c>
      <c r="B66" s="15" t="s">
        <v>134</v>
      </c>
      <c r="C66" s="9">
        <v>6</v>
      </c>
      <c r="D66" s="11">
        <v>3.6</v>
      </c>
      <c r="E66" s="9">
        <v>3</v>
      </c>
      <c r="F66" s="6">
        <f t="shared" ref="F66:F129" si="1">C66-E66</f>
        <v>3</v>
      </c>
    </row>
    <row r="67" spans="1:6" x14ac:dyDescent="0.25">
      <c r="A67" s="14" t="s">
        <v>135</v>
      </c>
      <c r="B67" s="15" t="s">
        <v>136</v>
      </c>
      <c r="C67" s="9">
        <v>11</v>
      </c>
      <c r="D67" s="11">
        <v>4.3</v>
      </c>
      <c r="E67" s="9">
        <v>6</v>
      </c>
      <c r="F67" s="6">
        <f t="shared" si="1"/>
        <v>5</v>
      </c>
    </row>
    <row r="68" spans="1:6" x14ac:dyDescent="0.25">
      <c r="A68" s="14" t="s">
        <v>137</v>
      </c>
      <c r="B68" s="15" t="s">
        <v>138</v>
      </c>
      <c r="C68" s="9">
        <v>17</v>
      </c>
      <c r="D68" s="11">
        <v>4.3</v>
      </c>
      <c r="E68" s="9">
        <v>14</v>
      </c>
      <c r="F68" s="6">
        <f t="shared" si="1"/>
        <v>3</v>
      </c>
    </row>
    <row r="69" spans="1:6" x14ac:dyDescent="0.25">
      <c r="A69" s="14" t="s">
        <v>139</v>
      </c>
      <c r="B69" s="15" t="s">
        <v>140</v>
      </c>
      <c r="C69" s="9">
        <v>9</v>
      </c>
      <c r="D69" s="11">
        <v>2.1</v>
      </c>
      <c r="E69" s="9">
        <v>11</v>
      </c>
      <c r="F69" s="6">
        <f t="shared" si="1"/>
        <v>-2</v>
      </c>
    </row>
    <row r="70" spans="1:6" x14ac:dyDescent="0.25">
      <c r="A70" s="14" t="s">
        <v>141</v>
      </c>
      <c r="B70" s="15" t="s">
        <v>142</v>
      </c>
      <c r="C70" s="9">
        <v>1</v>
      </c>
      <c r="D70" s="11">
        <v>0.6</v>
      </c>
      <c r="E70" s="9">
        <v>8</v>
      </c>
      <c r="F70" s="6">
        <f t="shared" si="1"/>
        <v>-7</v>
      </c>
    </row>
    <row r="71" spans="1:6" x14ac:dyDescent="0.25">
      <c r="A71" s="14" t="s">
        <v>143</v>
      </c>
      <c r="B71" s="15" t="s">
        <v>144</v>
      </c>
      <c r="C71" s="9">
        <v>9</v>
      </c>
      <c r="D71" s="11">
        <v>2.6</v>
      </c>
      <c r="E71" s="9">
        <v>4</v>
      </c>
      <c r="F71" s="6">
        <f t="shared" si="1"/>
        <v>5</v>
      </c>
    </row>
    <row r="72" spans="1:6" x14ac:dyDescent="0.25">
      <c r="A72" s="14" t="s">
        <v>145</v>
      </c>
      <c r="B72" s="15" t="s">
        <v>146</v>
      </c>
      <c r="C72" s="9">
        <v>10</v>
      </c>
      <c r="D72" s="11">
        <v>1.6</v>
      </c>
      <c r="E72" s="9">
        <v>23</v>
      </c>
      <c r="F72" s="6">
        <f t="shared" si="1"/>
        <v>-13</v>
      </c>
    </row>
    <row r="73" spans="1:6" x14ac:dyDescent="0.25">
      <c r="A73" s="14" t="s">
        <v>147</v>
      </c>
      <c r="B73" s="15" t="s">
        <v>148</v>
      </c>
      <c r="C73" s="9">
        <v>16</v>
      </c>
      <c r="D73" s="11">
        <v>2.6</v>
      </c>
      <c r="E73" s="9">
        <v>25</v>
      </c>
      <c r="F73" s="6">
        <f t="shared" si="1"/>
        <v>-9</v>
      </c>
    </row>
    <row r="74" spans="1:6" x14ac:dyDescent="0.25">
      <c r="A74" s="14" t="s">
        <v>149</v>
      </c>
      <c r="B74" s="15" t="s">
        <v>150</v>
      </c>
      <c r="C74" s="9">
        <v>12</v>
      </c>
      <c r="D74" s="11">
        <v>2.2000000000000002</v>
      </c>
      <c r="E74" s="9">
        <v>19</v>
      </c>
      <c r="F74" s="6">
        <f t="shared" si="1"/>
        <v>-7</v>
      </c>
    </row>
    <row r="75" spans="1:6" x14ac:dyDescent="0.25">
      <c r="A75" s="14" t="s">
        <v>151</v>
      </c>
      <c r="B75" s="15" t="s">
        <v>152</v>
      </c>
      <c r="C75" s="9">
        <v>5</v>
      </c>
      <c r="D75" s="11">
        <v>1</v>
      </c>
      <c r="E75" s="9">
        <v>12</v>
      </c>
      <c r="F75" s="6">
        <f t="shared" si="1"/>
        <v>-7</v>
      </c>
    </row>
    <row r="76" spans="1:6" x14ac:dyDescent="0.25">
      <c r="A76" s="14" t="s">
        <v>153</v>
      </c>
      <c r="B76" s="15" t="s">
        <v>154</v>
      </c>
      <c r="C76" s="9">
        <v>19</v>
      </c>
      <c r="D76" s="11">
        <v>2.2000000000000002</v>
      </c>
      <c r="E76" s="9">
        <v>27</v>
      </c>
      <c r="F76" s="6">
        <f t="shared" si="1"/>
        <v>-8</v>
      </c>
    </row>
    <row r="77" spans="1:6" x14ac:dyDescent="0.25">
      <c r="A77" s="14" t="s">
        <v>155</v>
      </c>
      <c r="B77" s="15" t="s">
        <v>156</v>
      </c>
      <c r="C77" s="9">
        <v>2</v>
      </c>
      <c r="D77" s="11">
        <v>1.8</v>
      </c>
      <c r="E77" s="9">
        <v>0</v>
      </c>
      <c r="F77" s="6">
        <f t="shared" si="1"/>
        <v>2</v>
      </c>
    </row>
    <row r="78" spans="1:6" x14ac:dyDescent="0.25">
      <c r="A78" s="14" t="s">
        <v>157</v>
      </c>
      <c r="B78" s="15" t="s">
        <v>158</v>
      </c>
      <c r="C78" s="9">
        <v>10</v>
      </c>
      <c r="D78" s="11">
        <v>0.9</v>
      </c>
      <c r="E78" s="9">
        <v>11</v>
      </c>
      <c r="F78" s="6">
        <f t="shared" si="1"/>
        <v>-1</v>
      </c>
    </row>
    <row r="79" spans="1:6" x14ac:dyDescent="0.25">
      <c r="A79" s="14" t="s">
        <v>159</v>
      </c>
      <c r="B79" s="15" t="s">
        <v>160</v>
      </c>
      <c r="C79" s="9">
        <v>3</v>
      </c>
      <c r="D79" s="11">
        <v>1.9</v>
      </c>
      <c r="E79" s="9">
        <v>1</v>
      </c>
      <c r="F79" s="6">
        <f t="shared" si="1"/>
        <v>2</v>
      </c>
    </row>
    <row r="80" spans="1:6" x14ac:dyDescent="0.25">
      <c r="A80" s="14" t="s">
        <v>161</v>
      </c>
      <c r="B80" s="15" t="s">
        <v>162</v>
      </c>
      <c r="C80" s="9">
        <v>9</v>
      </c>
      <c r="D80" s="11">
        <v>2</v>
      </c>
      <c r="E80" s="9">
        <v>10</v>
      </c>
      <c r="F80" s="6">
        <f t="shared" si="1"/>
        <v>-1</v>
      </c>
    </row>
    <row r="81" spans="1:6" x14ac:dyDescent="0.25">
      <c r="A81" s="14" t="s">
        <v>163</v>
      </c>
      <c r="B81" s="15" t="s">
        <v>164</v>
      </c>
      <c r="C81" s="9">
        <v>0</v>
      </c>
      <c r="D81" s="11">
        <v>0</v>
      </c>
      <c r="E81" s="9">
        <v>1</v>
      </c>
      <c r="F81" s="6">
        <f t="shared" si="1"/>
        <v>-1</v>
      </c>
    </row>
    <row r="82" spans="1:6" x14ac:dyDescent="0.25">
      <c r="A82" s="14" t="s">
        <v>165</v>
      </c>
      <c r="B82" s="15" t="s">
        <v>166</v>
      </c>
      <c r="C82" s="9">
        <v>1</v>
      </c>
      <c r="D82" s="11">
        <v>3.5</v>
      </c>
      <c r="E82" s="9">
        <v>1</v>
      </c>
      <c r="F82" s="6">
        <f t="shared" si="1"/>
        <v>0</v>
      </c>
    </row>
    <row r="83" spans="1:6" x14ac:dyDescent="0.25">
      <c r="A83" s="14" t="s">
        <v>167</v>
      </c>
      <c r="B83" s="15" t="s">
        <v>168</v>
      </c>
      <c r="C83" s="9">
        <v>6</v>
      </c>
      <c r="D83" s="11">
        <v>3.1</v>
      </c>
      <c r="E83" s="9">
        <v>0</v>
      </c>
      <c r="F83" s="6">
        <f t="shared" si="1"/>
        <v>6</v>
      </c>
    </row>
    <row r="84" spans="1:6" x14ac:dyDescent="0.25">
      <c r="A84" s="14" t="s">
        <v>169</v>
      </c>
      <c r="B84" s="15" t="s">
        <v>170</v>
      </c>
      <c r="C84" s="9">
        <v>15</v>
      </c>
      <c r="D84" s="11">
        <v>4.4000000000000004</v>
      </c>
      <c r="E84" s="9">
        <v>11</v>
      </c>
      <c r="F84" s="6">
        <f t="shared" si="1"/>
        <v>4</v>
      </c>
    </row>
    <row r="85" spans="1:6" x14ac:dyDescent="0.25">
      <c r="A85" s="14" t="s">
        <v>171</v>
      </c>
      <c r="B85" s="15" t="s">
        <v>172</v>
      </c>
      <c r="C85" s="9">
        <v>2</v>
      </c>
      <c r="D85" s="11">
        <v>2.2999999999999998</v>
      </c>
      <c r="E85" s="9">
        <v>2</v>
      </c>
      <c r="F85" s="6">
        <f t="shared" si="1"/>
        <v>0</v>
      </c>
    </row>
    <row r="86" spans="1:6" x14ac:dyDescent="0.25">
      <c r="A86" s="14" t="s">
        <v>173</v>
      </c>
      <c r="B86" s="15" t="s">
        <v>174</v>
      </c>
      <c r="C86" s="9">
        <v>1</v>
      </c>
      <c r="D86" s="11">
        <v>1.8</v>
      </c>
      <c r="E86" s="9">
        <v>3</v>
      </c>
      <c r="F86" s="6">
        <f t="shared" si="1"/>
        <v>-2</v>
      </c>
    </row>
    <row r="87" spans="1:6" x14ac:dyDescent="0.25">
      <c r="A87" s="14" t="s">
        <v>175</v>
      </c>
      <c r="B87" s="15" t="s">
        <v>176</v>
      </c>
      <c r="C87" s="9">
        <v>21</v>
      </c>
      <c r="D87" s="11">
        <v>2.2999999999999998</v>
      </c>
      <c r="E87" s="9">
        <v>27</v>
      </c>
      <c r="F87" s="6">
        <f t="shared" si="1"/>
        <v>-6</v>
      </c>
    </row>
    <row r="88" spans="1:6" x14ac:dyDescent="0.25">
      <c r="A88" s="14" t="s">
        <v>177</v>
      </c>
      <c r="B88" s="15" t="s">
        <v>178</v>
      </c>
      <c r="C88" s="9">
        <v>11</v>
      </c>
      <c r="D88" s="11">
        <v>2.6</v>
      </c>
      <c r="E88" s="9">
        <v>9</v>
      </c>
      <c r="F88" s="6">
        <f t="shared" si="1"/>
        <v>2</v>
      </c>
    </row>
    <row r="89" spans="1:6" x14ac:dyDescent="0.25">
      <c r="A89" s="14" t="s">
        <v>179</v>
      </c>
      <c r="B89" s="15" t="s">
        <v>180</v>
      </c>
      <c r="C89" s="9">
        <v>12</v>
      </c>
      <c r="D89" s="11">
        <v>3.3</v>
      </c>
      <c r="E89" s="9">
        <v>12</v>
      </c>
      <c r="F89" s="6">
        <f t="shared" si="1"/>
        <v>0</v>
      </c>
    </row>
    <row r="90" spans="1:6" x14ac:dyDescent="0.25">
      <c r="A90" s="14" t="s">
        <v>181</v>
      </c>
      <c r="B90" s="15" t="s">
        <v>182</v>
      </c>
      <c r="C90" s="9">
        <v>26</v>
      </c>
      <c r="D90" s="11">
        <v>3.4</v>
      </c>
      <c r="E90" s="9">
        <v>23</v>
      </c>
      <c r="F90" s="6">
        <f t="shared" si="1"/>
        <v>3</v>
      </c>
    </row>
    <row r="91" spans="1:6" x14ac:dyDescent="0.25">
      <c r="A91" s="14" t="s">
        <v>183</v>
      </c>
      <c r="B91" s="15" t="s">
        <v>184</v>
      </c>
      <c r="C91" s="9">
        <v>0</v>
      </c>
      <c r="D91" s="11">
        <v>0</v>
      </c>
      <c r="E91" s="9">
        <v>1</v>
      </c>
      <c r="F91" s="6">
        <f t="shared" si="1"/>
        <v>-1</v>
      </c>
    </row>
    <row r="92" spans="1:6" x14ac:dyDescent="0.25">
      <c r="A92" s="14" t="s">
        <v>185</v>
      </c>
      <c r="B92" s="15" t="s">
        <v>186</v>
      </c>
      <c r="C92" s="9">
        <v>80</v>
      </c>
      <c r="D92" s="11">
        <v>3.4</v>
      </c>
      <c r="E92" s="9">
        <v>86</v>
      </c>
      <c r="F92" s="6">
        <f t="shared" si="1"/>
        <v>-6</v>
      </c>
    </row>
    <row r="93" spans="1:6" x14ac:dyDescent="0.25">
      <c r="A93" s="14" t="s">
        <v>187</v>
      </c>
      <c r="B93" s="15" t="s">
        <v>188</v>
      </c>
      <c r="C93" s="9">
        <v>3</v>
      </c>
      <c r="D93" s="11">
        <v>3.4</v>
      </c>
      <c r="E93" s="9">
        <v>2</v>
      </c>
      <c r="F93" s="6">
        <f t="shared" si="1"/>
        <v>1</v>
      </c>
    </row>
    <row r="94" spans="1:6" x14ac:dyDescent="0.25">
      <c r="A94" s="14" t="s">
        <v>189</v>
      </c>
      <c r="B94" s="15" t="s">
        <v>190</v>
      </c>
      <c r="C94" s="9">
        <v>8</v>
      </c>
      <c r="D94" s="11">
        <v>2.4</v>
      </c>
      <c r="E94" s="9">
        <v>10</v>
      </c>
      <c r="F94" s="6">
        <f t="shared" si="1"/>
        <v>-2</v>
      </c>
    </row>
    <row r="95" spans="1:6" x14ac:dyDescent="0.25">
      <c r="A95" s="14" t="s">
        <v>191</v>
      </c>
      <c r="B95" s="15" t="s">
        <v>192</v>
      </c>
      <c r="C95" s="9">
        <v>4</v>
      </c>
      <c r="D95" s="11">
        <v>2</v>
      </c>
      <c r="E95" s="9">
        <v>5</v>
      </c>
      <c r="F95" s="6">
        <f t="shared" si="1"/>
        <v>-1</v>
      </c>
    </row>
    <row r="96" spans="1:6" x14ac:dyDescent="0.25">
      <c r="A96" s="14" t="s">
        <v>193</v>
      </c>
      <c r="B96" s="15" t="s">
        <v>194</v>
      </c>
      <c r="C96" s="9">
        <v>30</v>
      </c>
      <c r="D96" s="11">
        <v>3.7</v>
      </c>
      <c r="E96" s="9">
        <v>13</v>
      </c>
      <c r="F96" s="6">
        <f t="shared" si="1"/>
        <v>17</v>
      </c>
    </row>
    <row r="97" spans="1:6" x14ac:dyDescent="0.25">
      <c r="A97" s="14" t="s">
        <v>195</v>
      </c>
      <c r="B97" s="15" t="s">
        <v>196</v>
      </c>
      <c r="C97" s="9">
        <v>1</v>
      </c>
      <c r="D97" s="11">
        <v>0.8</v>
      </c>
      <c r="E97" s="9">
        <v>11</v>
      </c>
      <c r="F97" s="6">
        <f t="shared" si="1"/>
        <v>-10</v>
      </c>
    </row>
    <row r="98" spans="1:6" x14ac:dyDescent="0.25">
      <c r="A98" s="14" t="s">
        <v>197</v>
      </c>
      <c r="B98" s="15" t="s">
        <v>198</v>
      </c>
      <c r="C98" s="9">
        <v>6</v>
      </c>
      <c r="D98" s="11">
        <v>1.9</v>
      </c>
      <c r="E98" s="9">
        <v>7</v>
      </c>
      <c r="F98" s="6">
        <f t="shared" si="1"/>
        <v>-1</v>
      </c>
    </row>
    <row r="99" spans="1:6" x14ac:dyDescent="0.25">
      <c r="A99" s="14" t="s">
        <v>199</v>
      </c>
      <c r="B99" s="15" t="s">
        <v>200</v>
      </c>
      <c r="C99" s="9">
        <v>5</v>
      </c>
      <c r="D99" s="11">
        <v>4.3</v>
      </c>
      <c r="E99" s="9">
        <v>2</v>
      </c>
      <c r="F99" s="6">
        <f t="shared" si="1"/>
        <v>3</v>
      </c>
    </row>
    <row r="100" spans="1:6" x14ac:dyDescent="0.25">
      <c r="A100" s="14" t="s">
        <v>201</v>
      </c>
      <c r="B100" s="15" t="s">
        <v>202</v>
      </c>
      <c r="C100" s="9">
        <v>5</v>
      </c>
      <c r="D100" s="11">
        <v>1.7</v>
      </c>
      <c r="E100" s="9">
        <v>4</v>
      </c>
      <c r="F100" s="6">
        <f t="shared" si="1"/>
        <v>1</v>
      </c>
    </row>
    <row r="101" spans="1:6" x14ac:dyDescent="0.25">
      <c r="A101" s="14" t="s">
        <v>203</v>
      </c>
      <c r="B101" s="15" t="s">
        <v>204</v>
      </c>
      <c r="C101" s="9">
        <v>9</v>
      </c>
      <c r="D101" s="11">
        <v>1.9</v>
      </c>
      <c r="E101" s="9">
        <v>10</v>
      </c>
      <c r="F101" s="6">
        <f t="shared" si="1"/>
        <v>-1</v>
      </c>
    </row>
    <row r="102" spans="1:6" x14ac:dyDescent="0.25">
      <c r="A102" s="14" t="s">
        <v>205</v>
      </c>
      <c r="B102" s="15" t="s">
        <v>206</v>
      </c>
      <c r="C102" s="9">
        <v>2</v>
      </c>
      <c r="D102" s="11">
        <v>3.5</v>
      </c>
      <c r="E102" s="9">
        <v>0</v>
      </c>
      <c r="F102" s="6">
        <f t="shared" si="1"/>
        <v>2</v>
      </c>
    </row>
    <row r="103" spans="1:6" x14ac:dyDescent="0.25">
      <c r="A103" s="14" t="s">
        <v>207</v>
      </c>
      <c r="B103" s="15" t="s">
        <v>208</v>
      </c>
      <c r="C103" s="9">
        <v>0</v>
      </c>
      <c r="D103" s="11">
        <v>0</v>
      </c>
      <c r="E103" s="9">
        <v>0</v>
      </c>
      <c r="F103" s="6">
        <f t="shared" si="1"/>
        <v>0</v>
      </c>
    </row>
    <row r="104" spans="1:6" x14ac:dyDescent="0.25">
      <c r="A104" s="14" t="s">
        <v>209</v>
      </c>
      <c r="B104" s="15" t="s">
        <v>210</v>
      </c>
      <c r="C104" s="9">
        <v>9</v>
      </c>
      <c r="D104" s="11">
        <v>2.9</v>
      </c>
      <c r="E104" s="9">
        <v>7</v>
      </c>
      <c r="F104" s="6">
        <f t="shared" si="1"/>
        <v>2</v>
      </c>
    </row>
    <row r="105" spans="1:6" x14ac:dyDescent="0.25">
      <c r="A105" s="14" t="s">
        <v>211</v>
      </c>
      <c r="B105" s="15" t="s">
        <v>212</v>
      </c>
      <c r="C105" s="9">
        <v>13</v>
      </c>
      <c r="D105" s="11">
        <v>3.8</v>
      </c>
      <c r="E105" s="9">
        <v>5</v>
      </c>
      <c r="F105" s="6">
        <f t="shared" si="1"/>
        <v>8</v>
      </c>
    </row>
    <row r="106" spans="1:6" x14ac:dyDescent="0.25">
      <c r="A106" s="14" t="s">
        <v>213</v>
      </c>
      <c r="B106" s="15" t="s">
        <v>214</v>
      </c>
      <c r="C106" s="9">
        <v>0</v>
      </c>
      <c r="D106" s="11">
        <v>0</v>
      </c>
      <c r="E106" s="9">
        <v>0</v>
      </c>
      <c r="F106" s="6">
        <f t="shared" si="1"/>
        <v>0</v>
      </c>
    </row>
    <row r="107" spans="1:6" x14ac:dyDescent="0.25">
      <c r="A107" s="14" t="s">
        <v>215</v>
      </c>
      <c r="B107" s="15" t="s">
        <v>216</v>
      </c>
      <c r="C107" s="9">
        <v>3</v>
      </c>
      <c r="D107" s="11">
        <v>3.1</v>
      </c>
      <c r="E107" s="9">
        <v>0</v>
      </c>
      <c r="F107" s="6">
        <f t="shared" si="1"/>
        <v>3</v>
      </c>
    </row>
    <row r="108" spans="1:6" x14ac:dyDescent="0.25">
      <c r="A108" s="14" t="s">
        <v>217</v>
      </c>
      <c r="B108" s="15" t="s">
        <v>218</v>
      </c>
      <c r="C108" s="9">
        <v>14</v>
      </c>
      <c r="D108" s="11">
        <v>2.6</v>
      </c>
      <c r="E108" s="9">
        <v>22</v>
      </c>
      <c r="F108" s="6">
        <f t="shared" si="1"/>
        <v>-8</v>
      </c>
    </row>
    <row r="109" spans="1:6" x14ac:dyDescent="0.25">
      <c r="A109" s="14" t="s">
        <v>219</v>
      </c>
      <c r="B109" s="15" t="s">
        <v>220</v>
      </c>
      <c r="C109" s="9">
        <v>4</v>
      </c>
      <c r="D109" s="11">
        <v>2.7</v>
      </c>
      <c r="E109" s="9">
        <v>4</v>
      </c>
      <c r="F109" s="6">
        <f t="shared" si="1"/>
        <v>0</v>
      </c>
    </row>
    <row r="110" spans="1:6" x14ac:dyDescent="0.25">
      <c r="A110" s="14" t="s">
        <v>221</v>
      </c>
      <c r="B110" s="15" t="s">
        <v>222</v>
      </c>
      <c r="C110" s="9">
        <v>0</v>
      </c>
      <c r="D110" s="11">
        <v>0</v>
      </c>
      <c r="E110" s="9">
        <v>3</v>
      </c>
      <c r="F110" s="6">
        <f t="shared" si="1"/>
        <v>-3</v>
      </c>
    </row>
    <row r="111" spans="1:6" x14ac:dyDescent="0.25">
      <c r="A111" s="14" t="s">
        <v>223</v>
      </c>
      <c r="B111" s="15" t="s">
        <v>224</v>
      </c>
      <c r="C111" s="9">
        <v>12</v>
      </c>
      <c r="D111" s="11">
        <v>2.4</v>
      </c>
      <c r="E111" s="9">
        <v>12</v>
      </c>
      <c r="F111" s="6">
        <f t="shared" si="1"/>
        <v>0</v>
      </c>
    </row>
    <row r="112" spans="1:6" x14ac:dyDescent="0.25">
      <c r="A112" s="14" t="s">
        <v>225</v>
      </c>
      <c r="B112" s="15" t="s">
        <v>226</v>
      </c>
      <c r="C112" s="9">
        <v>12</v>
      </c>
      <c r="D112" s="11">
        <v>1.9</v>
      </c>
      <c r="E112" s="9">
        <v>14</v>
      </c>
      <c r="F112" s="6">
        <f t="shared" si="1"/>
        <v>-2</v>
      </c>
    </row>
    <row r="113" spans="1:6" x14ac:dyDescent="0.25">
      <c r="A113" s="14" t="s">
        <v>227</v>
      </c>
      <c r="B113" s="15" t="s">
        <v>228</v>
      </c>
      <c r="C113" s="9">
        <v>15</v>
      </c>
      <c r="D113" s="11">
        <v>2.9</v>
      </c>
      <c r="E113" s="9">
        <v>20</v>
      </c>
      <c r="F113" s="6">
        <f t="shared" si="1"/>
        <v>-5</v>
      </c>
    </row>
    <row r="114" spans="1:6" x14ac:dyDescent="0.25">
      <c r="A114" s="14" t="s">
        <v>229</v>
      </c>
      <c r="B114" s="15" t="s">
        <v>230</v>
      </c>
      <c r="C114" s="9">
        <v>23</v>
      </c>
      <c r="D114" s="11">
        <v>3.4</v>
      </c>
      <c r="E114" s="9">
        <v>29</v>
      </c>
      <c r="F114" s="6">
        <f t="shared" si="1"/>
        <v>-6</v>
      </c>
    </row>
    <row r="115" spans="1:6" x14ac:dyDescent="0.25">
      <c r="A115" s="14" t="s">
        <v>231</v>
      </c>
      <c r="B115" s="15" t="s">
        <v>232</v>
      </c>
      <c r="C115" s="9">
        <v>1</v>
      </c>
      <c r="D115" s="11">
        <v>0.7</v>
      </c>
      <c r="E115" s="9">
        <v>2</v>
      </c>
      <c r="F115" s="6">
        <f t="shared" si="1"/>
        <v>-1</v>
      </c>
    </row>
    <row r="116" spans="1:6" x14ac:dyDescent="0.25">
      <c r="A116" s="14" t="s">
        <v>233</v>
      </c>
      <c r="B116" s="15" t="s">
        <v>234</v>
      </c>
      <c r="C116" s="9">
        <v>14</v>
      </c>
      <c r="D116" s="11">
        <v>2.1</v>
      </c>
      <c r="E116" s="9">
        <v>18</v>
      </c>
      <c r="F116" s="6">
        <f t="shared" si="1"/>
        <v>-4</v>
      </c>
    </row>
    <row r="117" spans="1:6" x14ac:dyDescent="0.25">
      <c r="A117" s="14" t="s">
        <v>235</v>
      </c>
      <c r="B117" s="15" t="s">
        <v>236</v>
      </c>
      <c r="C117" s="9">
        <v>13</v>
      </c>
      <c r="D117" s="11">
        <v>11.3</v>
      </c>
      <c r="E117" s="9">
        <v>3</v>
      </c>
      <c r="F117" s="6">
        <f t="shared" si="1"/>
        <v>10</v>
      </c>
    </row>
    <row r="118" spans="1:6" x14ac:dyDescent="0.25">
      <c r="A118" s="14" t="s">
        <v>237</v>
      </c>
      <c r="B118" s="15" t="s">
        <v>238</v>
      </c>
      <c r="C118" s="9">
        <v>6</v>
      </c>
      <c r="D118" s="11">
        <v>6.8</v>
      </c>
      <c r="E118" s="9">
        <v>7</v>
      </c>
      <c r="F118" s="6">
        <f t="shared" si="1"/>
        <v>-1</v>
      </c>
    </row>
    <row r="119" spans="1:6" x14ac:dyDescent="0.25">
      <c r="A119" s="14" t="s">
        <v>239</v>
      </c>
      <c r="B119" s="15" t="s">
        <v>240</v>
      </c>
      <c r="C119" s="9">
        <v>15</v>
      </c>
      <c r="D119" s="11">
        <v>2</v>
      </c>
      <c r="E119" s="9">
        <v>25</v>
      </c>
      <c r="F119" s="6">
        <f t="shared" si="1"/>
        <v>-10</v>
      </c>
    </row>
    <row r="120" spans="1:6" x14ac:dyDescent="0.25">
      <c r="A120" s="14" t="s">
        <v>241</v>
      </c>
      <c r="B120" s="15" t="s">
        <v>242</v>
      </c>
      <c r="C120" s="9">
        <v>0</v>
      </c>
      <c r="D120" s="11">
        <v>0</v>
      </c>
      <c r="E120" s="9">
        <v>0</v>
      </c>
      <c r="F120" s="6">
        <f t="shared" si="1"/>
        <v>0</v>
      </c>
    </row>
    <row r="121" spans="1:6" x14ac:dyDescent="0.25">
      <c r="A121" s="14" t="s">
        <v>243</v>
      </c>
      <c r="B121" s="15" t="s">
        <v>244</v>
      </c>
      <c r="C121" s="9">
        <v>2</v>
      </c>
      <c r="D121" s="11">
        <v>3.2</v>
      </c>
      <c r="E121" s="9">
        <v>7</v>
      </c>
      <c r="F121" s="6">
        <f t="shared" si="1"/>
        <v>-5</v>
      </c>
    </row>
    <row r="122" spans="1:6" x14ac:dyDescent="0.25">
      <c r="A122" s="14" t="s">
        <v>245</v>
      </c>
      <c r="B122" s="15" t="s">
        <v>246</v>
      </c>
      <c r="C122" s="9">
        <v>18</v>
      </c>
      <c r="D122" s="11">
        <v>4.3</v>
      </c>
      <c r="E122" s="9">
        <v>6</v>
      </c>
      <c r="F122" s="6">
        <f t="shared" si="1"/>
        <v>12</v>
      </c>
    </row>
    <row r="123" spans="1:6" x14ac:dyDescent="0.25">
      <c r="A123" s="14" t="s">
        <v>247</v>
      </c>
      <c r="B123" s="15" t="s">
        <v>248</v>
      </c>
      <c r="C123" s="9">
        <v>13</v>
      </c>
      <c r="D123" s="11">
        <v>3</v>
      </c>
      <c r="E123" s="9">
        <v>16</v>
      </c>
      <c r="F123" s="6">
        <f t="shared" si="1"/>
        <v>-3</v>
      </c>
    </row>
    <row r="124" spans="1:6" x14ac:dyDescent="0.25">
      <c r="A124" s="14" t="s">
        <v>249</v>
      </c>
      <c r="B124" s="15" t="s">
        <v>250</v>
      </c>
      <c r="C124" s="9">
        <v>0</v>
      </c>
      <c r="D124" s="11">
        <v>0</v>
      </c>
      <c r="E124" s="9">
        <v>1</v>
      </c>
      <c r="F124" s="6">
        <f t="shared" si="1"/>
        <v>-1</v>
      </c>
    </row>
    <row r="125" spans="1:6" x14ac:dyDescent="0.25">
      <c r="A125" s="14" t="s">
        <v>251</v>
      </c>
      <c r="B125" s="15" t="s">
        <v>252</v>
      </c>
      <c r="C125" s="9">
        <v>28</v>
      </c>
      <c r="D125" s="11">
        <v>7.5</v>
      </c>
      <c r="E125" s="9">
        <v>10</v>
      </c>
      <c r="F125" s="6">
        <f t="shared" si="1"/>
        <v>18</v>
      </c>
    </row>
    <row r="126" spans="1:6" x14ac:dyDescent="0.25">
      <c r="A126" s="14" t="s">
        <v>253</v>
      </c>
      <c r="B126" s="15" t="s">
        <v>254</v>
      </c>
      <c r="C126" s="9">
        <v>2</v>
      </c>
      <c r="D126" s="11">
        <v>2.4</v>
      </c>
      <c r="E126" s="9">
        <v>1</v>
      </c>
      <c r="F126" s="6">
        <f t="shared" si="1"/>
        <v>1</v>
      </c>
    </row>
    <row r="127" spans="1:6" x14ac:dyDescent="0.25">
      <c r="A127" s="14" t="s">
        <v>255</v>
      </c>
      <c r="B127" s="15" t="s">
        <v>256</v>
      </c>
      <c r="C127" s="9">
        <v>8</v>
      </c>
      <c r="D127" s="11">
        <v>1.5</v>
      </c>
      <c r="E127" s="9">
        <v>24</v>
      </c>
      <c r="F127" s="6">
        <f t="shared" si="1"/>
        <v>-16</v>
      </c>
    </row>
    <row r="128" spans="1:6" x14ac:dyDescent="0.25">
      <c r="A128" s="14" t="s">
        <v>257</v>
      </c>
      <c r="B128" s="15" t="s">
        <v>258</v>
      </c>
      <c r="C128" s="9">
        <v>1</v>
      </c>
      <c r="D128" s="11">
        <v>0.3</v>
      </c>
      <c r="E128" s="9">
        <v>7</v>
      </c>
      <c r="F128" s="6">
        <f t="shared" si="1"/>
        <v>-6</v>
      </c>
    </row>
    <row r="129" spans="1:6" x14ac:dyDescent="0.25">
      <c r="A129" s="14" t="s">
        <v>259</v>
      </c>
      <c r="B129" s="15" t="s">
        <v>260</v>
      </c>
      <c r="C129" s="9">
        <v>3</v>
      </c>
      <c r="D129" s="11">
        <v>3.4</v>
      </c>
      <c r="E129" s="9">
        <v>2</v>
      </c>
      <c r="F129" s="6">
        <f t="shared" si="1"/>
        <v>1</v>
      </c>
    </row>
    <row r="130" spans="1:6" x14ac:dyDescent="0.25">
      <c r="A130" s="14" t="s">
        <v>261</v>
      </c>
      <c r="B130" s="15" t="s">
        <v>262</v>
      </c>
      <c r="C130" s="9">
        <v>12</v>
      </c>
      <c r="D130" s="11">
        <v>2.9</v>
      </c>
      <c r="E130" s="9">
        <v>8</v>
      </c>
      <c r="F130" s="6">
        <f t="shared" ref="F130:F193" si="2">C130-E130</f>
        <v>4</v>
      </c>
    </row>
    <row r="131" spans="1:6" x14ac:dyDescent="0.25">
      <c r="A131" s="14" t="s">
        <v>263</v>
      </c>
      <c r="B131" s="15" t="s">
        <v>264</v>
      </c>
      <c r="C131" s="9">
        <v>22</v>
      </c>
      <c r="D131" s="11">
        <v>3.2</v>
      </c>
      <c r="E131" s="9">
        <v>25</v>
      </c>
      <c r="F131" s="6">
        <f t="shared" si="2"/>
        <v>-3</v>
      </c>
    </row>
    <row r="132" spans="1:6" x14ac:dyDescent="0.25">
      <c r="A132" s="14" t="s">
        <v>265</v>
      </c>
      <c r="B132" s="15" t="s">
        <v>266</v>
      </c>
      <c r="C132" s="9">
        <v>12</v>
      </c>
      <c r="D132" s="11">
        <v>1.1000000000000001</v>
      </c>
      <c r="E132" s="9">
        <v>22</v>
      </c>
      <c r="F132" s="6">
        <f t="shared" si="2"/>
        <v>-10</v>
      </c>
    </row>
    <row r="133" spans="1:6" x14ac:dyDescent="0.25">
      <c r="A133" s="14" t="s">
        <v>267</v>
      </c>
      <c r="B133" s="15" t="s">
        <v>268</v>
      </c>
      <c r="C133" s="9">
        <v>5</v>
      </c>
      <c r="D133" s="11">
        <v>2.1</v>
      </c>
      <c r="E133" s="9">
        <v>12</v>
      </c>
      <c r="F133" s="6">
        <f t="shared" si="2"/>
        <v>-7</v>
      </c>
    </row>
    <row r="134" spans="1:6" x14ac:dyDescent="0.25">
      <c r="A134" s="14" t="s">
        <v>269</v>
      </c>
      <c r="B134" s="15" t="s">
        <v>270</v>
      </c>
      <c r="C134" s="9">
        <v>1</v>
      </c>
      <c r="D134" s="11">
        <v>5.9</v>
      </c>
      <c r="E134" s="9">
        <v>0</v>
      </c>
      <c r="F134" s="6">
        <f t="shared" si="2"/>
        <v>1</v>
      </c>
    </row>
    <row r="135" spans="1:6" x14ac:dyDescent="0.25">
      <c r="A135" s="14" t="s">
        <v>271</v>
      </c>
      <c r="B135" s="15" t="s">
        <v>272</v>
      </c>
      <c r="C135" s="9">
        <v>16</v>
      </c>
      <c r="D135" s="11">
        <v>5.4</v>
      </c>
      <c r="E135" s="9">
        <v>10</v>
      </c>
      <c r="F135" s="6">
        <f t="shared" si="2"/>
        <v>6</v>
      </c>
    </row>
    <row r="136" spans="1:6" x14ac:dyDescent="0.25">
      <c r="A136" s="14" t="s">
        <v>273</v>
      </c>
      <c r="B136" s="15" t="s">
        <v>274</v>
      </c>
      <c r="C136" s="9">
        <v>0</v>
      </c>
      <c r="D136" s="11">
        <v>0</v>
      </c>
      <c r="E136" s="9">
        <v>3</v>
      </c>
      <c r="F136" s="6">
        <f t="shared" si="2"/>
        <v>-3</v>
      </c>
    </row>
    <row r="137" spans="1:6" x14ac:dyDescent="0.25">
      <c r="A137" s="14" t="s">
        <v>275</v>
      </c>
      <c r="B137" s="15" t="s">
        <v>276</v>
      </c>
      <c r="C137" s="9">
        <v>4</v>
      </c>
      <c r="D137" s="11">
        <v>3.3</v>
      </c>
      <c r="E137" s="9">
        <v>1</v>
      </c>
      <c r="F137" s="6">
        <f t="shared" si="2"/>
        <v>3</v>
      </c>
    </row>
    <row r="138" spans="1:6" x14ac:dyDescent="0.25">
      <c r="A138" s="14" t="s">
        <v>277</v>
      </c>
      <c r="B138" s="15" t="s">
        <v>278</v>
      </c>
      <c r="C138" s="9">
        <v>7</v>
      </c>
      <c r="D138" s="11">
        <v>2.1</v>
      </c>
      <c r="E138" s="9">
        <v>11</v>
      </c>
      <c r="F138" s="6">
        <f t="shared" si="2"/>
        <v>-4</v>
      </c>
    </row>
    <row r="139" spans="1:6" x14ac:dyDescent="0.25">
      <c r="A139" s="14" t="s">
        <v>279</v>
      </c>
      <c r="B139" s="15" t="s">
        <v>280</v>
      </c>
      <c r="C139" s="9">
        <v>5</v>
      </c>
      <c r="D139" s="11">
        <v>2</v>
      </c>
      <c r="E139" s="9">
        <v>3</v>
      </c>
      <c r="F139" s="6">
        <f t="shared" si="2"/>
        <v>2</v>
      </c>
    </row>
    <row r="140" spans="1:6" x14ac:dyDescent="0.25">
      <c r="A140" s="14" t="s">
        <v>281</v>
      </c>
      <c r="B140" s="15" t="s">
        <v>282</v>
      </c>
      <c r="C140" s="9">
        <v>16</v>
      </c>
      <c r="D140" s="11">
        <v>5.4</v>
      </c>
      <c r="E140" s="9">
        <v>3</v>
      </c>
      <c r="F140" s="6">
        <f t="shared" si="2"/>
        <v>13</v>
      </c>
    </row>
    <row r="141" spans="1:6" x14ac:dyDescent="0.25">
      <c r="A141" s="14" t="s">
        <v>283</v>
      </c>
      <c r="B141" s="15" t="s">
        <v>284</v>
      </c>
      <c r="C141" s="9">
        <v>7</v>
      </c>
      <c r="D141" s="11">
        <v>1.6</v>
      </c>
      <c r="E141" s="9">
        <v>10</v>
      </c>
      <c r="F141" s="6">
        <f t="shared" si="2"/>
        <v>-3</v>
      </c>
    </row>
    <row r="142" spans="1:6" x14ac:dyDescent="0.25">
      <c r="A142" s="14" t="s">
        <v>285</v>
      </c>
      <c r="B142" s="15" t="s">
        <v>286</v>
      </c>
      <c r="C142" s="9">
        <v>28</v>
      </c>
      <c r="D142" s="11">
        <v>3.8</v>
      </c>
      <c r="E142" s="9">
        <v>26</v>
      </c>
      <c r="F142" s="6">
        <f t="shared" si="2"/>
        <v>2</v>
      </c>
    </row>
    <row r="143" spans="1:6" x14ac:dyDescent="0.25">
      <c r="A143" s="14" t="s">
        <v>287</v>
      </c>
      <c r="B143" s="15" t="s">
        <v>288</v>
      </c>
      <c r="C143" s="9">
        <v>41</v>
      </c>
      <c r="D143" s="11">
        <v>3.6</v>
      </c>
      <c r="E143" s="9">
        <v>27</v>
      </c>
      <c r="F143" s="6">
        <f t="shared" si="2"/>
        <v>14</v>
      </c>
    </row>
    <row r="144" spans="1:6" x14ac:dyDescent="0.25">
      <c r="A144" s="14" t="s">
        <v>289</v>
      </c>
      <c r="B144" s="15" t="s">
        <v>290</v>
      </c>
      <c r="C144" s="9">
        <v>0</v>
      </c>
      <c r="D144" s="11">
        <v>0</v>
      </c>
      <c r="E144" s="9">
        <v>0</v>
      </c>
      <c r="F144" s="6">
        <f t="shared" si="2"/>
        <v>0</v>
      </c>
    </row>
    <row r="145" spans="1:6" x14ac:dyDescent="0.25">
      <c r="A145" s="14" t="s">
        <v>291</v>
      </c>
      <c r="B145" s="15" t="s">
        <v>292</v>
      </c>
      <c r="C145" s="9">
        <v>6</v>
      </c>
      <c r="D145" s="11">
        <v>6</v>
      </c>
      <c r="E145" s="9">
        <v>14</v>
      </c>
      <c r="F145" s="6">
        <f t="shared" si="2"/>
        <v>-8</v>
      </c>
    </row>
    <row r="146" spans="1:6" x14ac:dyDescent="0.25">
      <c r="A146" s="14" t="s">
        <v>293</v>
      </c>
      <c r="B146" s="15" t="s">
        <v>294</v>
      </c>
      <c r="C146" s="9">
        <v>0</v>
      </c>
      <c r="D146" s="11">
        <v>0</v>
      </c>
      <c r="E146" s="9">
        <v>0</v>
      </c>
      <c r="F146" s="6">
        <f t="shared" si="2"/>
        <v>0</v>
      </c>
    </row>
    <row r="147" spans="1:6" x14ac:dyDescent="0.25">
      <c r="A147" s="14" t="s">
        <v>295</v>
      </c>
      <c r="B147" s="15" t="s">
        <v>296</v>
      </c>
      <c r="C147" s="9">
        <v>0</v>
      </c>
      <c r="D147" s="11">
        <v>0</v>
      </c>
      <c r="E147" s="9">
        <v>2</v>
      </c>
      <c r="F147" s="6">
        <f t="shared" si="2"/>
        <v>-2</v>
      </c>
    </row>
    <row r="148" spans="1:6" x14ac:dyDescent="0.25">
      <c r="A148" s="14" t="s">
        <v>297</v>
      </c>
      <c r="B148" s="15" t="s">
        <v>298</v>
      </c>
      <c r="C148" s="9">
        <v>2</v>
      </c>
      <c r="D148" s="11">
        <v>2.2000000000000002</v>
      </c>
      <c r="E148" s="9">
        <v>2</v>
      </c>
      <c r="F148" s="6">
        <f t="shared" si="2"/>
        <v>0</v>
      </c>
    </row>
    <row r="149" spans="1:6" x14ac:dyDescent="0.25">
      <c r="A149" s="14" t="s">
        <v>299</v>
      </c>
      <c r="B149" s="15" t="s">
        <v>300</v>
      </c>
      <c r="C149" s="9">
        <v>4</v>
      </c>
      <c r="D149" s="11">
        <v>2.4</v>
      </c>
      <c r="E149" s="9">
        <v>7</v>
      </c>
      <c r="F149" s="6">
        <f t="shared" si="2"/>
        <v>-3</v>
      </c>
    </row>
    <row r="150" spans="1:6" x14ac:dyDescent="0.25">
      <c r="A150" s="14" t="s">
        <v>301</v>
      </c>
      <c r="B150" s="15" t="s">
        <v>302</v>
      </c>
      <c r="C150" s="9">
        <v>0</v>
      </c>
      <c r="D150" s="11">
        <v>0</v>
      </c>
      <c r="E150" s="9">
        <v>0</v>
      </c>
      <c r="F150" s="6">
        <f t="shared" si="2"/>
        <v>0</v>
      </c>
    </row>
    <row r="151" spans="1:6" x14ac:dyDescent="0.25">
      <c r="A151" s="14" t="s">
        <v>303</v>
      </c>
      <c r="B151" s="15" t="s">
        <v>304</v>
      </c>
      <c r="C151" s="9">
        <v>20</v>
      </c>
      <c r="D151" s="11">
        <v>3.8</v>
      </c>
      <c r="E151" s="9">
        <v>13</v>
      </c>
      <c r="F151" s="6">
        <f t="shared" si="2"/>
        <v>7</v>
      </c>
    </row>
    <row r="152" spans="1:6" x14ac:dyDescent="0.25">
      <c r="A152" s="14" t="s">
        <v>305</v>
      </c>
      <c r="B152" s="15" t="s">
        <v>306</v>
      </c>
      <c r="C152" s="9">
        <v>29</v>
      </c>
      <c r="D152" s="11">
        <v>2.2999999999999998</v>
      </c>
      <c r="E152" s="9">
        <v>41</v>
      </c>
      <c r="F152" s="6">
        <f t="shared" si="2"/>
        <v>-12</v>
      </c>
    </row>
    <row r="153" spans="1:6" x14ac:dyDescent="0.25">
      <c r="A153" s="14" t="s">
        <v>307</v>
      </c>
      <c r="B153" s="15" t="s">
        <v>308</v>
      </c>
      <c r="C153" s="9">
        <v>6</v>
      </c>
      <c r="D153" s="11">
        <v>2.8</v>
      </c>
      <c r="E153" s="9">
        <v>4</v>
      </c>
      <c r="F153" s="6">
        <f t="shared" si="2"/>
        <v>2</v>
      </c>
    </row>
    <row r="154" spans="1:6" x14ac:dyDescent="0.25">
      <c r="A154" s="14" t="s">
        <v>309</v>
      </c>
      <c r="B154" s="15" t="s">
        <v>310</v>
      </c>
      <c r="C154" s="9">
        <v>14</v>
      </c>
      <c r="D154" s="11">
        <v>3.4</v>
      </c>
      <c r="E154" s="9">
        <v>16</v>
      </c>
      <c r="F154" s="6">
        <f t="shared" si="2"/>
        <v>-2</v>
      </c>
    </row>
    <row r="155" spans="1:6" x14ac:dyDescent="0.25">
      <c r="A155" s="14" t="s">
        <v>311</v>
      </c>
      <c r="B155" s="15" t="s">
        <v>312</v>
      </c>
      <c r="C155" s="9">
        <v>14</v>
      </c>
      <c r="D155" s="11">
        <v>3.1</v>
      </c>
      <c r="E155" s="9">
        <v>9</v>
      </c>
      <c r="F155" s="6">
        <f t="shared" si="2"/>
        <v>5</v>
      </c>
    </row>
    <row r="156" spans="1:6" x14ac:dyDescent="0.25">
      <c r="A156" s="14" t="s">
        <v>313</v>
      </c>
      <c r="B156" s="15" t="s">
        <v>314</v>
      </c>
      <c r="C156" s="9">
        <v>12</v>
      </c>
      <c r="D156" s="11">
        <v>2.1</v>
      </c>
      <c r="E156" s="9">
        <v>17</v>
      </c>
      <c r="F156" s="6">
        <f t="shared" si="2"/>
        <v>-5</v>
      </c>
    </row>
    <row r="157" spans="1:6" x14ac:dyDescent="0.25">
      <c r="A157" s="14" t="s">
        <v>315</v>
      </c>
      <c r="B157" s="15" t="s">
        <v>316</v>
      </c>
      <c r="C157" s="9">
        <v>0</v>
      </c>
      <c r="D157" s="11">
        <v>0</v>
      </c>
      <c r="E157" s="9">
        <v>4</v>
      </c>
      <c r="F157" s="6">
        <f t="shared" si="2"/>
        <v>-4</v>
      </c>
    </row>
    <row r="158" spans="1:6" x14ac:dyDescent="0.25">
      <c r="A158" s="14" t="s">
        <v>317</v>
      </c>
      <c r="B158" s="15" t="s">
        <v>318</v>
      </c>
      <c r="C158" s="9">
        <v>0</v>
      </c>
      <c r="D158" s="11">
        <v>0</v>
      </c>
      <c r="E158" s="9">
        <v>1</v>
      </c>
      <c r="F158" s="6">
        <f t="shared" si="2"/>
        <v>-1</v>
      </c>
    </row>
    <row r="159" spans="1:6" x14ac:dyDescent="0.25">
      <c r="A159" s="14" t="s">
        <v>319</v>
      </c>
      <c r="B159" s="15" t="s">
        <v>320</v>
      </c>
      <c r="C159" s="9">
        <v>21</v>
      </c>
      <c r="D159" s="11">
        <v>3.5</v>
      </c>
      <c r="E159" s="9">
        <v>23</v>
      </c>
      <c r="F159" s="6">
        <f t="shared" si="2"/>
        <v>-2</v>
      </c>
    </row>
    <row r="160" spans="1:6" x14ac:dyDescent="0.25">
      <c r="A160" s="14" t="s">
        <v>321</v>
      </c>
      <c r="B160" s="15" t="s">
        <v>322</v>
      </c>
      <c r="C160" s="9">
        <v>3</v>
      </c>
      <c r="D160" s="11">
        <v>1.8</v>
      </c>
      <c r="E160" s="9">
        <v>2</v>
      </c>
      <c r="F160" s="6">
        <f t="shared" si="2"/>
        <v>1</v>
      </c>
    </row>
    <row r="161" spans="1:6" x14ac:dyDescent="0.25">
      <c r="A161" s="14" t="s">
        <v>323</v>
      </c>
      <c r="B161" s="15" t="s">
        <v>324</v>
      </c>
      <c r="C161" s="9">
        <v>6</v>
      </c>
      <c r="D161" s="11">
        <v>4.0999999999999996</v>
      </c>
      <c r="E161" s="9">
        <v>4</v>
      </c>
      <c r="F161" s="6">
        <f t="shared" si="2"/>
        <v>2</v>
      </c>
    </row>
    <row r="162" spans="1:6" x14ac:dyDescent="0.25">
      <c r="A162" s="14" t="s">
        <v>325</v>
      </c>
      <c r="B162" s="15" t="s">
        <v>326</v>
      </c>
      <c r="C162" s="9">
        <v>1</v>
      </c>
      <c r="D162" s="11">
        <v>1</v>
      </c>
      <c r="E162" s="9">
        <v>5</v>
      </c>
      <c r="F162" s="6">
        <f t="shared" si="2"/>
        <v>-4</v>
      </c>
    </row>
    <row r="163" spans="1:6" x14ac:dyDescent="0.25">
      <c r="A163" s="14" t="s">
        <v>327</v>
      </c>
      <c r="B163" s="15" t="s">
        <v>328</v>
      </c>
      <c r="C163" s="9">
        <v>4</v>
      </c>
      <c r="D163" s="11">
        <v>3.2</v>
      </c>
      <c r="E163" s="9">
        <v>3</v>
      </c>
      <c r="F163" s="6">
        <f t="shared" si="2"/>
        <v>1</v>
      </c>
    </row>
    <row r="164" spans="1:6" x14ac:dyDescent="0.25">
      <c r="A164" s="14" t="s">
        <v>329</v>
      </c>
      <c r="B164" s="15" t="s">
        <v>330</v>
      </c>
      <c r="C164" s="9">
        <v>0</v>
      </c>
      <c r="D164" s="11">
        <v>0</v>
      </c>
      <c r="E164" s="9">
        <v>1</v>
      </c>
      <c r="F164" s="6">
        <f t="shared" si="2"/>
        <v>-1</v>
      </c>
    </row>
    <row r="165" spans="1:6" x14ac:dyDescent="0.25">
      <c r="A165" s="14" t="s">
        <v>331</v>
      </c>
      <c r="B165" s="15" t="s">
        <v>332</v>
      </c>
      <c r="C165" s="9">
        <v>0</v>
      </c>
      <c r="D165" s="11">
        <v>0</v>
      </c>
      <c r="E165" s="9">
        <v>0</v>
      </c>
      <c r="F165" s="6">
        <f t="shared" si="2"/>
        <v>0</v>
      </c>
    </row>
    <row r="166" spans="1:6" x14ac:dyDescent="0.25">
      <c r="A166" s="14" t="s">
        <v>333</v>
      </c>
      <c r="B166" s="15" t="s">
        <v>334</v>
      </c>
      <c r="C166" s="9">
        <v>11</v>
      </c>
      <c r="D166" s="11">
        <v>7</v>
      </c>
      <c r="E166" s="9">
        <v>1</v>
      </c>
      <c r="F166" s="6">
        <f t="shared" si="2"/>
        <v>10</v>
      </c>
    </row>
    <row r="167" spans="1:6" x14ac:dyDescent="0.25">
      <c r="A167" s="14" t="s">
        <v>335</v>
      </c>
      <c r="B167" s="15" t="s">
        <v>336</v>
      </c>
      <c r="C167" s="9">
        <v>1</v>
      </c>
      <c r="D167" s="11">
        <v>0.6</v>
      </c>
      <c r="E167" s="9">
        <v>3</v>
      </c>
      <c r="F167" s="6">
        <f t="shared" si="2"/>
        <v>-2</v>
      </c>
    </row>
    <row r="168" spans="1:6" x14ac:dyDescent="0.25">
      <c r="A168" s="14" t="s">
        <v>337</v>
      </c>
      <c r="B168" s="15" t="s">
        <v>338</v>
      </c>
      <c r="C168" s="9">
        <v>35</v>
      </c>
      <c r="D168" s="11">
        <v>2.9</v>
      </c>
      <c r="E168" s="9">
        <v>28</v>
      </c>
      <c r="F168" s="6">
        <f t="shared" si="2"/>
        <v>7</v>
      </c>
    </row>
    <row r="169" spans="1:6" x14ac:dyDescent="0.25">
      <c r="A169" s="14" t="s">
        <v>339</v>
      </c>
      <c r="B169" s="15" t="s">
        <v>340</v>
      </c>
      <c r="C169" s="9">
        <v>19</v>
      </c>
      <c r="D169" s="11">
        <v>2.8</v>
      </c>
      <c r="E169" s="9">
        <v>19</v>
      </c>
      <c r="F169" s="6">
        <f t="shared" si="2"/>
        <v>0</v>
      </c>
    </row>
    <row r="170" spans="1:6" x14ac:dyDescent="0.25">
      <c r="A170" s="14" t="s">
        <v>341</v>
      </c>
      <c r="B170" s="15" t="s">
        <v>342</v>
      </c>
      <c r="C170" s="9">
        <v>6</v>
      </c>
      <c r="D170" s="11">
        <v>1.8</v>
      </c>
      <c r="E170" s="9">
        <v>8</v>
      </c>
      <c r="F170" s="6">
        <f t="shared" si="2"/>
        <v>-2</v>
      </c>
    </row>
    <row r="171" spans="1:6" x14ac:dyDescent="0.25">
      <c r="A171" s="14" t="s">
        <v>343</v>
      </c>
      <c r="B171" s="15" t="s">
        <v>344</v>
      </c>
      <c r="C171" s="9">
        <v>17</v>
      </c>
      <c r="D171" s="11">
        <v>3.4</v>
      </c>
      <c r="E171" s="9">
        <v>10</v>
      </c>
      <c r="F171" s="6">
        <f t="shared" si="2"/>
        <v>7</v>
      </c>
    </row>
    <row r="172" spans="1:6" x14ac:dyDescent="0.25">
      <c r="A172" s="14" t="s">
        <v>345</v>
      </c>
      <c r="B172" s="15" t="s">
        <v>346</v>
      </c>
      <c r="C172" s="9">
        <v>7</v>
      </c>
      <c r="D172" s="11">
        <v>1.6</v>
      </c>
      <c r="E172" s="9">
        <v>6</v>
      </c>
      <c r="F172" s="6">
        <f t="shared" si="2"/>
        <v>1</v>
      </c>
    </row>
    <row r="173" spans="1:6" x14ac:dyDescent="0.25">
      <c r="A173" s="14" t="s">
        <v>347</v>
      </c>
      <c r="B173" s="15" t="s">
        <v>348</v>
      </c>
      <c r="C173" s="9">
        <v>1</v>
      </c>
      <c r="D173" s="11">
        <v>0.5</v>
      </c>
      <c r="E173" s="9">
        <v>3</v>
      </c>
      <c r="F173" s="6">
        <f t="shared" si="2"/>
        <v>-2</v>
      </c>
    </row>
    <row r="174" spans="1:6" x14ac:dyDescent="0.25">
      <c r="A174" s="14" t="s">
        <v>349</v>
      </c>
      <c r="B174" s="15" t="s">
        <v>350</v>
      </c>
      <c r="C174" s="9">
        <v>2</v>
      </c>
      <c r="D174" s="11">
        <v>1.9</v>
      </c>
      <c r="E174" s="9">
        <v>0</v>
      </c>
      <c r="F174" s="6">
        <f t="shared" si="2"/>
        <v>2</v>
      </c>
    </row>
    <row r="175" spans="1:6" x14ac:dyDescent="0.25">
      <c r="A175" s="14" t="s">
        <v>351</v>
      </c>
      <c r="B175" s="15" t="s">
        <v>352</v>
      </c>
      <c r="C175" s="9">
        <v>20</v>
      </c>
      <c r="D175" s="11">
        <v>4.0999999999999996</v>
      </c>
      <c r="E175" s="9">
        <v>13</v>
      </c>
      <c r="F175" s="6">
        <f t="shared" si="2"/>
        <v>7</v>
      </c>
    </row>
    <row r="176" spans="1:6" x14ac:dyDescent="0.25">
      <c r="A176" s="14" t="s">
        <v>353</v>
      </c>
      <c r="B176" s="15" t="s">
        <v>354</v>
      </c>
      <c r="C176" s="9">
        <v>2</v>
      </c>
      <c r="D176" s="11">
        <v>1.2</v>
      </c>
      <c r="E176" s="9">
        <v>6</v>
      </c>
      <c r="F176" s="6">
        <f t="shared" si="2"/>
        <v>-4</v>
      </c>
    </row>
    <row r="177" spans="1:6" x14ac:dyDescent="0.25">
      <c r="A177" s="14" t="s">
        <v>355</v>
      </c>
      <c r="B177" s="15" t="s">
        <v>356</v>
      </c>
      <c r="C177" s="9">
        <v>15</v>
      </c>
      <c r="D177" s="11">
        <v>2.5</v>
      </c>
      <c r="E177" s="9">
        <v>24</v>
      </c>
      <c r="F177" s="6">
        <f t="shared" si="2"/>
        <v>-9</v>
      </c>
    </row>
    <row r="178" spans="1:6" x14ac:dyDescent="0.25">
      <c r="A178" s="14" t="s">
        <v>357</v>
      </c>
      <c r="B178" s="15" t="s">
        <v>358</v>
      </c>
      <c r="C178" s="9">
        <v>4</v>
      </c>
      <c r="D178" s="11">
        <v>3.2</v>
      </c>
      <c r="E178" s="9">
        <v>1</v>
      </c>
      <c r="F178" s="6">
        <f t="shared" si="2"/>
        <v>3</v>
      </c>
    </row>
    <row r="179" spans="1:6" x14ac:dyDescent="0.25">
      <c r="A179" s="14" t="s">
        <v>359</v>
      </c>
      <c r="B179" s="15" t="s">
        <v>360</v>
      </c>
      <c r="C179" s="9">
        <v>4</v>
      </c>
      <c r="D179" s="11">
        <v>4.5999999999999996</v>
      </c>
      <c r="E179" s="9">
        <v>6</v>
      </c>
      <c r="F179" s="6">
        <f t="shared" si="2"/>
        <v>-2</v>
      </c>
    </row>
    <row r="180" spans="1:6" x14ac:dyDescent="0.25">
      <c r="A180" s="14" t="s">
        <v>361</v>
      </c>
      <c r="B180" s="15" t="s">
        <v>362</v>
      </c>
      <c r="C180" s="9">
        <v>8</v>
      </c>
      <c r="D180" s="11">
        <v>2</v>
      </c>
      <c r="E180" s="9">
        <v>16</v>
      </c>
      <c r="F180" s="6">
        <f t="shared" si="2"/>
        <v>-8</v>
      </c>
    </row>
    <row r="181" spans="1:6" x14ac:dyDescent="0.25">
      <c r="A181" s="14" t="s">
        <v>363</v>
      </c>
      <c r="B181" s="15" t="s">
        <v>364</v>
      </c>
      <c r="C181" s="9">
        <v>53</v>
      </c>
      <c r="D181" s="11">
        <v>2.5</v>
      </c>
      <c r="E181" s="9">
        <v>50</v>
      </c>
      <c r="F181" s="6">
        <f t="shared" si="2"/>
        <v>3</v>
      </c>
    </row>
    <row r="182" spans="1:6" x14ac:dyDescent="0.25">
      <c r="A182" s="14" t="s">
        <v>365</v>
      </c>
      <c r="B182" s="15" t="s">
        <v>366</v>
      </c>
      <c r="C182" s="9">
        <v>3</v>
      </c>
      <c r="D182" s="11">
        <v>7.3</v>
      </c>
      <c r="E182" s="9">
        <v>0</v>
      </c>
      <c r="F182" s="6">
        <f t="shared" si="2"/>
        <v>3</v>
      </c>
    </row>
    <row r="183" spans="1:6" x14ac:dyDescent="0.25">
      <c r="A183" s="14" t="s">
        <v>367</v>
      </c>
      <c r="B183" s="15" t="s">
        <v>368</v>
      </c>
      <c r="C183" s="9">
        <v>0</v>
      </c>
      <c r="D183" s="11">
        <v>0</v>
      </c>
      <c r="E183" s="9">
        <v>0</v>
      </c>
      <c r="F183" s="6">
        <f t="shared" si="2"/>
        <v>0</v>
      </c>
    </row>
    <row r="184" spans="1:6" x14ac:dyDescent="0.25">
      <c r="A184" s="14" t="s">
        <v>369</v>
      </c>
      <c r="B184" s="15" t="s">
        <v>370</v>
      </c>
      <c r="C184" s="9">
        <v>2</v>
      </c>
      <c r="D184" s="11">
        <v>2</v>
      </c>
      <c r="E184" s="9">
        <v>2</v>
      </c>
      <c r="F184" s="6">
        <f t="shared" si="2"/>
        <v>0</v>
      </c>
    </row>
    <row r="185" spans="1:6" x14ac:dyDescent="0.25">
      <c r="A185" s="14" t="s">
        <v>371</v>
      </c>
      <c r="B185" s="15" t="s">
        <v>372</v>
      </c>
      <c r="C185" s="9">
        <v>9</v>
      </c>
      <c r="D185" s="11">
        <v>2.2000000000000002</v>
      </c>
      <c r="E185" s="9">
        <v>7</v>
      </c>
      <c r="F185" s="6">
        <f t="shared" si="2"/>
        <v>2</v>
      </c>
    </row>
    <row r="186" spans="1:6" s="21" customFormat="1" x14ac:dyDescent="0.25">
      <c r="A186" s="17" t="s">
        <v>373</v>
      </c>
      <c r="B186" s="18" t="s">
        <v>374</v>
      </c>
      <c r="C186" s="9">
        <v>12</v>
      </c>
      <c r="D186" s="19">
        <v>2.6</v>
      </c>
      <c r="E186" s="9">
        <v>7</v>
      </c>
      <c r="F186" s="20">
        <f t="shared" si="2"/>
        <v>5</v>
      </c>
    </row>
    <row r="187" spans="1:6" s="21" customFormat="1" x14ac:dyDescent="0.25">
      <c r="A187" s="17" t="s">
        <v>375</v>
      </c>
      <c r="B187" s="18" t="s">
        <v>376</v>
      </c>
      <c r="C187" s="9">
        <v>13</v>
      </c>
      <c r="D187" s="19">
        <v>2.2000000000000002</v>
      </c>
      <c r="E187" s="9">
        <v>14</v>
      </c>
      <c r="F187" s="20">
        <f t="shared" si="2"/>
        <v>-1</v>
      </c>
    </row>
    <row r="188" spans="1:6" s="21" customFormat="1" x14ac:dyDescent="0.25">
      <c r="A188" s="17" t="s">
        <v>377</v>
      </c>
      <c r="B188" s="18" t="s">
        <v>378</v>
      </c>
      <c r="C188" s="9">
        <v>10</v>
      </c>
      <c r="D188" s="19">
        <v>2.1</v>
      </c>
      <c r="E188" s="9">
        <v>8</v>
      </c>
      <c r="F188" s="20">
        <f t="shared" si="2"/>
        <v>2</v>
      </c>
    </row>
    <row r="189" spans="1:6" s="21" customFormat="1" x14ac:dyDescent="0.25">
      <c r="A189" s="17" t="s">
        <v>379</v>
      </c>
      <c r="B189" s="18" t="s">
        <v>380</v>
      </c>
      <c r="C189" s="9">
        <v>1</v>
      </c>
      <c r="D189" s="19">
        <v>1.9</v>
      </c>
      <c r="E189" s="9">
        <v>1</v>
      </c>
      <c r="F189" s="20">
        <f t="shared" si="2"/>
        <v>0</v>
      </c>
    </row>
    <row r="190" spans="1:6" s="21" customFormat="1" x14ac:dyDescent="0.25">
      <c r="A190" s="17" t="s">
        <v>381</v>
      </c>
      <c r="B190" s="18" t="s">
        <v>382</v>
      </c>
      <c r="C190" s="9">
        <v>12</v>
      </c>
      <c r="D190" s="19">
        <v>3</v>
      </c>
      <c r="E190" s="9">
        <v>8</v>
      </c>
      <c r="F190" s="20">
        <f t="shared" si="2"/>
        <v>4</v>
      </c>
    </row>
    <row r="191" spans="1:6" s="21" customFormat="1" x14ac:dyDescent="0.25">
      <c r="A191" s="17" t="s">
        <v>383</v>
      </c>
      <c r="B191" s="18" t="s">
        <v>384</v>
      </c>
      <c r="C191" s="9">
        <v>24</v>
      </c>
      <c r="D191" s="19">
        <v>3.5</v>
      </c>
      <c r="E191" s="9">
        <v>32</v>
      </c>
      <c r="F191" s="20">
        <f t="shared" si="2"/>
        <v>-8</v>
      </c>
    </row>
    <row r="192" spans="1:6" x14ac:dyDescent="0.25">
      <c r="A192" s="14" t="s">
        <v>385</v>
      </c>
      <c r="B192" s="15" t="s">
        <v>386</v>
      </c>
      <c r="C192" s="9">
        <v>24</v>
      </c>
      <c r="D192" s="11">
        <v>2.4</v>
      </c>
      <c r="E192" s="9">
        <v>34</v>
      </c>
      <c r="F192" s="6">
        <f t="shared" si="2"/>
        <v>-10</v>
      </c>
    </row>
    <row r="193" spans="1:6" x14ac:dyDescent="0.25">
      <c r="A193" s="14" t="s">
        <v>387</v>
      </c>
      <c r="B193" s="15" t="s">
        <v>388</v>
      </c>
      <c r="C193" s="9">
        <v>6</v>
      </c>
      <c r="D193" s="11">
        <v>5.3</v>
      </c>
      <c r="E193" s="9">
        <v>3</v>
      </c>
      <c r="F193" s="6">
        <f t="shared" si="2"/>
        <v>3</v>
      </c>
    </row>
    <row r="194" spans="1:6" x14ac:dyDescent="0.25">
      <c r="A194" s="14" t="s">
        <v>389</v>
      </c>
      <c r="B194" s="15" t="s">
        <v>390</v>
      </c>
      <c r="C194" s="9">
        <v>1</v>
      </c>
      <c r="D194" s="11">
        <v>0.4</v>
      </c>
      <c r="E194" s="9">
        <v>3</v>
      </c>
      <c r="F194" s="6">
        <f t="shared" ref="F194:F244" si="3">C194-E194</f>
        <v>-2</v>
      </c>
    </row>
    <row r="195" spans="1:6" x14ac:dyDescent="0.25">
      <c r="A195" s="14" t="s">
        <v>391</v>
      </c>
      <c r="B195" s="15" t="s">
        <v>392</v>
      </c>
      <c r="C195" s="9">
        <v>6</v>
      </c>
      <c r="D195" s="11">
        <v>2.9</v>
      </c>
      <c r="E195" s="9">
        <v>2</v>
      </c>
      <c r="F195" s="6">
        <f t="shared" si="3"/>
        <v>4</v>
      </c>
    </row>
    <row r="196" spans="1:6" x14ac:dyDescent="0.25">
      <c r="A196" s="14" t="s">
        <v>393</v>
      </c>
      <c r="B196" s="15" t="s">
        <v>394</v>
      </c>
      <c r="C196" s="9">
        <v>69</v>
      </c>
      <c r="D196" s="11">
        <v>2.7</v>
      </c>
      <c r="E196" s="9">
        <v>99</v>
      </c>
      <c r="F196" s="6">
        <f t="shared" si="3"/>
        <v>-30</v>
      </c>
    </row>
    <row r="197" spans="1:6" x14ac:dyDescent="0.25">
      <c r="A197" s="14" t="s">
        <v>395</v>
      </c>
      <c r="B197" s="15" t="s">
        <v>396</v>
      </c>
      <c r="C197" s="9">
        <v>16</v>
      </c>
      <c r="D197" s="11">
        <v>7.6</v>
      </c>
      <c r="E197" s="9">
        <v>17</v>
      </c>
      <c r="F197" s="6">
        <f t="shared" si="3"/>
        <v>-1</v>
      </c>
    </row>
    <row r="198" spans="1:6" x14ac:dyDescent="0.25">
      <c r="A198" s="14" t="s">
        <v>397</v>
      </c>
      <c r="B198" s="15" t="s">
        <v>398</v>
      </c>
      <c r="C198" s="9">
        <v>6</v>
      </c>
      <c r="D198" s="11">
        <v>3.3</v>
      </c>
      <c r="E198" s="9">
        <v>14</v>
      </c>
      <c r="F198" s="6">
        <f t="shared" si="3"/>
        <v>-8</v>
      </c>
    </row>
    <row r="199" spans="1:6" x14ac:dyDescent="0.25">
      <c r="A199" s="14" t="s">
        <v>399</v>
      </c>
      <c r="B199" s="15" t="s">
        <v>400</v>
      </c>
      <c r="C199" s="9">
        <v>6</v>
      </c>
      <c r="D199" s="11">
        <v>2.9</v>
      </c>
      <c r="E199" s="9">
        <v>3</v>
      </c>
      <c r="F199" s="6">
        <f t="shared" si="3"/>
        <v>3</v>
      </c>
    </row>
    <row r="200" spans="1:6" x14ac:dyDescent="0.25">
      <c r="A200" s="14" t="s">
        <v>401</v>
      </c>
      <c r="B200" s="15" t="s">
        <v>402</v>
      </c>
      <c r="C200" s="9">
        <v>1</v>
      </c>
      <c r="D200" s="11">
        <v>1.4</v>
      </c>
      <c r="E200" s="9">
        <v>3</v>
      </c>
      <c r="F200" s="6">
        <f t="shared" si="3"/>
        <v>-2</v>
      </c>
    </row>
    <row r="201" spans="1:6" x14ac:dyDescent="0.25">
      <c r="A201" s="14" t="s">
        <v>403</v>
      </c>
      <c r="B201" s="15" t="s">
        <v>404</v>
      </c>
      <c r="C201" s="9">
        <v>22</v>
      </c>
      <c r="D201" s="11">
        <v>2.4</v>
      </c>
      <c r="E201" s="9">
        <v>25</v>
      </c>
      <c r="F201" s="6">
        <f t="shared" si="3"/>
        <v>-3</v>
      </c>
    </row>
    <row r="202" spans="1:6" x14ac:dyDescent="0.25">
      <c r="A202" s="14" t="s">
        <v>405</v>
      </c>
      <c r="B202" s="15" t="s">
        <v>406</v>
      </c>
      <c r="C202" s="9">
        <v>13</v>
      </c>
      <c r="D202" s="11">
        <v>2.9</v>
      </c>
      <c r="E202" s="9">
        <v>14</v>
      </c>
      <c r="F202" s="6">
        <f t="shared" si="3"/>
        <v>-1</v>
      </c>
    </row>
    <row r="203" spans="1:6" x14ac:dyDescent="0.25">
      <c r="A203" s="14" t="s">
        <v>407</v>
      </c>
      <c r="B203" s="15" t="s">
        <v>408</v>
      </c>
      <c r="C203" s="9">
        <v>16</v>
      </c>
      <c r="D203" s="11">
        <v>3</v>
      </c>
      <c r="E203" s="9">
        <v>15</v>
      </c>
      <c r="F203" s="6">
        <f t="shared" si="3"/>
        <v>1</v>
      </c>
    </row>
    <row r="204" spans="1:6" x14ac:dyDescent="0.25">
      <c r="A204" s="14" t="s">
        <v>409</v>
      </c>
      <c r="B204" s="15" t="s">
        <v>410</v>
      </c>
      <c r="C204" s="9">
        <v>2</v>
      </c>
      <c r="D204" s="11">
        <v>2.1</v>
      </c>
      <c r="E204" s="9">
        <v>3</v>
      </c>
      <c r="F204" s="6">
        <f t="shared" si="3"/>
        <v>-1</v>
      </c>
    </row>
    <row r="205" spans="1:6" x14ac:dyDescent="0.25">
      <c r="A205" s="14" t="s">
        <v>411</v>
      </c>
      <c r="B205" s="15" t="s">
        <v>412</v>
      </c>
      <c r="C205" s="9">
        <v>11</v>
      </c>
      <c r="D205" s="11">
        <v>1.9</v>
      </c>
      <c r="E205" s="9">
        <v>4</v>
      </c>
      <c r="F205" s="6">
        <f t="shared" si="3"/>
        <v>7</v>
      </c>
    </row>
    <row r="206" spans="1:6" x14ac:dyDescent="0.25">
      <c r="A206" s="14" t="s">
        <v>413</v>
      </c>
      <c r="B206" s="15" t="s">
        <v>414</v>
      </c>
      <c r="C206" s="9">
        <v>42</v>
      </c>
      <c r="D206" s="11">
        <v>3.1</v>
      </c>
      <c r="E206" s="9">
        <v>68</v>
      </c>
      <c r="F206" s="6">
        <f t="shared" si="3"/>
        <v>-26</v>
      </c>
    </row>
    <row r="207" spans="1:6" x14ac:dyDescent="0.25">
      <c r="A207" s="14" t="s">
        <v>415</v>
      </c>
      <c r="B207" s="15" t="s">
        <v>416</v>
      </c>
      <c r="C207" s="9">
        <v>7</v>
      </c>
      <c r="D207" s="11">
        <v>6.5</v>
      </c>
      <c r="E207" s="9">
        <v>7</v>
      </c>
      <c r="F207" s="6">
        <f t="shared" si="3"/>
        <v>0</v>
      </c>
    </row>
    <row r="208" spans="1:6" x14ac:dyDescent="0.25">
      <c r="A208" s="14" t="s">
        <v>417</v>
      </c>
      <c r="B208" s="15" t="s">
        <v>418</v>
      </c>
      <c r="C208" s="9">
        <v>10</v>
      </c>
      <c r="D208" s="11">
        <v>2.6</v>
      </c>
      <c r="E208" s="9">
        <v>11</v>
      </c>
      <c r="F208" s="6">
        <f t="shared" si="3"/>
        <v>-1</v>
      </c>
    </row>
    <row r="209" spans="1:6" x14ac:dyDescent="0.25">
      <c r="A209" s="14" t="s">
        <v>419</v>
      </c>
      <c r="B209" s="15" t="s">
        <v>420</v>
      </c>
      <c r="C209" s="9">
        <v>1</v>
      </c>
      <c r="D209" s="11">
        <v>1.8</v>
      </c>
      <c r="E209" s="9">
        <v>1</v>
      </c>
      <c r="F209" s="6">
        <f t="shared" si="3"/>
        <v>0</v>
      </c>
    </row>
    <row r="210" spans="1:6" x14ac:dyDescent="0.25">
      <c r="A210" s="14" t="s">
        <v>421</v>
      </c>
      <c r="B210" s="15" t="s">
        <v>422</v>
      </c>
      <c r="C210" s="9">
        <v>10</v>
      </c>
      <c r="D210" s="11">
        <v>4.9000000000000004</v>
      </c>
      <c r="E210" s="9">
        <v>18</v>
      </c>
      <c r="F210" s="6">
        <f t="shared" si="3"/>
        <v>-8</v>
      </c>
    </row>
    <row r="211" spans="1:6" x14ac:dyDescent="0.25">
      <c r="A211" s="14" t="s">
        <v>423</v>
      </c>
      <c r="B211" s="15" t="s">
        <v>424</v>
      </c>
      <c r="C211" s="9">
        <v>18</v>
      </c>
      <c r="D211" s="11">
        <v>3.5</v>
      </c>
      <c r="E211" s="9">
        <v>12</v>
      </c>
      <c r="F211" s="6">
        <f t="shared" si="3"/>
        <v>6</v>
      </c>
    </row>
    <row r="212" spans="1:6" x14ac:dyDescent="0.25">
      <c r="A212" s="14" t="s">
        <v>425</v>
      </c>
      <c r="B212" s="15" t="s">
        <v>426</v>
      </c>
      <c r="C212" s="9">
        <v>21</v>
      </c>
      <c r="D212" s="11">
        <v>2.6</v>
      </c>
      <c r="E212" s="9">
        <v>13</v>
      </c>
      <c r="F212" s="6">
        <f t="shared" si="3"/>
        <v>8</v>
      </c>
    </row>
    <row r="213" spans="1:6" x14ac:dyDescent="0.25">
      <c r="A213" s="14" t="s">
        <v>427</v>
      </c>
      <c r="B213" s="15" t="s">
        <v>428</v>
      </c>
      <c r="C213" s="9">
        <v>26</v>
      </c>
      <c r="D213" s="11">
        <v>2.9</v>
      </c>
      <c r="E213" s="9">
        <v>42</v>
      </c>
      <c r="F213" s="6">
        <f t="shared" si="3"/>
        <v>-16</v>
      </c>
    </row>
    <row r="214" spans="1:6" x14ac:dyDescent="0.25">
      <c r="A214" s="16" t="s">
        <v>429</v>
      </c>
      <c r="B214" s="15" t="s">
        <v>430</v>
      </c>
      <c r="C214" s="9">
        <v>12</v>
      </c>
      <c r="D214" s="11">
        <v>5.5</v>
      </c>
      <c r="E214" s="9">
        <v>6</v>
      </c>
      <c r="F214" s="6">
        <f t="shared" si="3"/>
        <v>6</v>
      </c>
    </row>
    <row r="215" spans="1:6" x14ac:dyDescent="0.25">
      <c r="A215" s="14" t="s">
        <v>431</v>
      </c>
      <c r="B215" s="15" t="s">
        <v>432</v>
      </c>
      <c r="C215" s="9">
        <v>6</v>
      </c>
      <c r="D215" s="11">
        <v>2.4</v>
      </c>
      <c r="E215" s="9">
        <v>6</v>
      </c>
      <c r="F215" s="6">
        <f t="shared" si="3"/>
        <v>0</v>
      </c>
    </row>
    <row r="216" spans="1:6" x14ac:dyDescent="0.25">
      <c r="A216" s="14" t="s">
        <v>433</v>
      </c>
      <c r="B216" s="15" t="s">
        <v>434</v>
      </c>
      <c r="C216" s="9">
        <v>4</v>
      </c>
      <c r="D216" s="11">
        <v>3.6</v>
      </c>
      <c r="E216" s="9">
        <v>0</v>
      </c>
      <c r="F216" s="6">
        <f t="shared" si="3"/>
        <v>4</v>
      </c>
    </row>
    <row r="217" spans="1:6" x14ac:dyDescent="0.25">
      <c r="A217" s="14" t="s">
        <v>435</v>
      </c>
      <c r="B217" s="15" t="s">
        <v>436</v>
      </c>
      <c r="C217" s="9">
        <v>29</v>
      </c>
      <c r="D217" s="11">
        <v>2.9</v>
      </c>
      <c r="E217" s="9">
        <v>38</v>
      </c>
      <c r="F217" s="6">
        <f t="shared" si="3"/>
        <v>-9</v>
      </c>
    </row>
    <row r="218" spans="1:6" x14ac:dyDescent="0.25">
      <c r="A218" s="14" t="s">
        <v>437</v>
      </c>
      <c r="B218" s="15" t="s">
        <v>438</v>
      </c>
      <c r="C218" s="9">
        <v>83</v>
      </c>
      <c r="D218" s="11">
        <v>2.7</v>
      </c>
      <c r="E218" s="9">
        <v>96</v>
      </c>
      <c r="F218" s="6">
        <f t="shared" si="3"/>
        <v>-13</v>
      </c>
    </row>
    <row r="219" spans="1:6" x14ac:dyDescent="0.25">
      <c r="A219" s="14" t="s">
        <v>439</v>
      </c>
      <c r="B219" s="15" t="s">
        <v>440</v>
      </c>
      <c r="C219" s="9">
        <v>35</v>
      </c>
      <c r="D219" s="11">
        <v>3.2</v>
      </c>
      <c r="E219" s="9">
        <v>21</v>
      </c>
      <c r="F219" s="6">
        <f t="shared" si="3"/>
        <v>14</v>
      </c>
    </row>
    <row r="220" spans="1:6" x14ac:dyDescent="0.25">
      <c r="A220" s="14" t="s">
        <v>441</v>
      </c>
      <c r="B220" s="15" t="s">
        <v>442</v>
      </c>
      <c r="C220" s="9">
        <v>2</v>
      </c>
      <c r="D220" s="11">
        <v>1.5</v>
      </c>
      <c r="E220" s="9">
        <v>7</v>
      </c>
      <c r="F220" s="6">
        <f t="shared" si="3"/>
        <v>-5</v>
      </c>
    </row>
    <row r="221" spans="1:6" x14ac:dyDescent="0.25">
      <c r="A221" s="14" t="s">
        <v>443</v>
      </c>
      <c r="B221" s="15" t="s">
        <v>444</v>
      </c>
      <c r="C221" s="9">
        <v>16</v>
      </c>
      <c r="D221" s="11">
        <v>1.6</v>
      </c>
      <c r="E221" s="9">
        <v>12</v>
      </c>
      <c r="F221" s="6">
        <f t="shared" si="3"/>
        <v>4</v>
      </c>
    </row>
    <row r="222" spans="1:6" x14ac:dyDescent="0.25">
      <c r="A222" s="14" t="s">
        <v>445</v>
      </c>
      <c r="B222" s="15" t="s">
        <v>446</v>
      </c>
      <c r="C222" s="9">
        <v>10</v>
      </c>
      <c r="D222" s="11">
        <v>2.4</v>
      </c>
      <c r="E222" s="9">
        <v>2</v>
      </c>
      <c r="F222" s="6">
        <f t="shared" si="3"/>
        <v>8</v>
      </c>
    </row>
    <row r="223" spans="1:6" x14ac:dyDescent="0.25">
      <c r="A223" s="14" t="s">
        <v>447</v>
      </c>
      <c r="B223" s="15" t="s">
        <v>448</v>
      </c>
      <c r="C223" s="9">
        <v>0</v>
      </c>
      <c r="D223" s="11">
        <v>0</v>
      </c>
      <c r="E223" s="9">
        <v>2</v>
      </c>
      <c r="F223" s="6">
        <f t="shared" si="3"/>
        <v>-2</v>
      </c>
    </row>
    <row r="224" spans="1:6" x14ac:dyDescent="0.25">
      <c r="A224" s="14" t="s">
        <v>449</v>
      </c>
      <c r="B224" s="15" t="s">
        <v>450</v>
      </c>
      <c r="C224" s="9">
        <v>14</v>
      </c>
      <c r="D224" s="11">
        <v>3.1</v>
      </c>
      <c r="E224" s="9">
        <v>15</v>
      </c>
      <c r="F224" s="6">
        <f t="shared" si="3"/>
        <v>-1</v>
      </c>
    </row>
    <row r="225" spans="1:6" x14ac:dyDescent="0.25">
      <c r="A225" s="14" t="s">
        <v>451</v>
      </c>
      <c r="B225" s="15" t="s">
        <v>452</v>
      </c>
      <c r="C225" s="9">
        <v>0</v>
      </c>
      <c r="D225" s="11">
        <v>0</v>
      </c>
      <c r="E225" s="9">
        <v>1</v>
      </c>
      <c r="F225" s="6">
        <f t="shared" si="3"/>
        <v>-1</v>
      </c>
    </row>
    <row r="226" spans="1:6" x14ac:dyDescent="0.25">
      <c r="A226" s="14" t="s">
        <v>453</v>
      </c>
      <c r="B226" s="15" t="s">
        <v>454</v>
      </c>
      <c r="C226" s="9">
        <v>0</v>
      </c>
      <c r="D226" s="11">
        <v>0</v>
      </c>
      <c r="E226" s="9">
        <v>1</v>
      </c>
      <c r="F226" s="6">
        <f t="shared" si="3"/>
        <v>-1</v>
      </c>
    </row>
    <row r="227" spans="1:6" x14ac:dyDescent="0.25">
      <c r="A227" s="14" t="s">
        <v>455</v>
      </c>
      <c r="B227" s="15" t="s">
        <v>456</v>
      </c>
      <c r="C227" s="9">
        <v>0</v>
      </c>
      <c r="D227" s="11">
        <v>0</v>
      </c>
      <c r="E227" s="9">
        <v>0</v>
      </c>
      <c r="F227" s="6">
        <f t="shared" si="3"/>
        <v>0</v>
      </c>
    </row>
    <row r="228" spans="1:6" x14ac:dyDescent="0.25">
      <c r="A228" s="14" t="s">
        <v>457</v>
      </c>
      <c r="B228" s="15" t="s">
        <v>458</v>
      </c>
      <c r="C228" s="9">
        <v>0</v>
      </c>
      <c r="D228" s="11">
        <v>0</v>
      </c>
      <c r="E228" s="9">
        <v>2</v>
      </c>
      <c r="F228" s="6">
        <f t="shared" si="3"/>
        <v>-2</v>
      </c>
    </row>
    <row r="229" spans="1:6" x14ac:dyDescent="0.25">
      <c r="A229" s="14" t="s">
        <v>459</v>
      </c>
      <c r="B229" s="15" t="s">
        <v>460</v>
      </c>
      <c r="C229" s="9">
        <v>0</v>
      </c>
      <c r="D229" s="11">
        <v>0</v>
      </c>
      <c r="E229" s="9">
        <v>0</v>
      </c>
      <c r="F229" s="6">
        <f t="shared" si="3"/>
        <v>0</v>
      </c>
    </row>
    <row r="230" spans="1:6" x14ac:dyDescent="0.25">
      <c r="A230" s="14" t="s">
        <v>461</v>
      </c>
      <c r="B230" s="15" t="s">
        <v>462</v>
      </c>
      <c r="C230" s="9">
        <v>14</v>
      </c>
      <c r="D230" s="11">
        <v>1.8</v>
      </c>
      <c r="E230" s="9">
        <v>17</v>
      </c>
      <c r="F230" s="6">
        <f t="shared" si="3"/>
        <v>-3</v>
      </c>
    </row>
    <row r="231" spans="1:6" x14ac:dyDescent="0.25">
      <c r="A231" s="14" t="s">
        <v>463</v>
      </c>
      <c r="B231" s="15" t="s">
        <v>464</v>
      </c>
      <c r="C231" s="9">
        <v>23</v>
      </c>
      <c r="D231" s="11">
        <v>2.8</v>
      </c>
      <c r="E231" s="9">
        <v>26</v>
      </c>
      <c r="F231" s="6">
        <f t="shared" si="3"/>
        <v>-3</v>
      </c>
    </row>
    <row r="232" spans="1:6" x14ac:dyDescent="0.25">
      <c r="A232" s="14" t="s">
        <v>465</v>
      </c>
      <c r="B232" s="15" t="s">
        <v>466</v>
      </c>
      <c r="C232" s="9">
        <v>8</v>
      </c>
      <c r="D232" s="11">
        <v>1.7</v>
      </c>
      <c r="E232" s="9">
        <v>12</v>
      </c>
      <c r="F232" s="6">
        <f t="shared" si="3"/>
        <v>-4</v>
      </c>
    </row>
    <row r="233" spans="1:6" x14ac:dyDescent="0.25">
      <c r="A233" s="14" t="s">
        <v>467</v>
      </c>
      <c r="B233" s="15" t="s">
        <v>468</v>
      </c>
      <c r="C233" s="9">
        <v>1</v>
      </c>
      <c r="D233" s="11">
        <v>0.9</v>
      </c>
      <c r="E233" s="9">
        <v>4</v>
      </c>
      <c r="F233" s="6">
        <f t="shared" si="3"/>
        <v>-3</v>
      </c>
    </row>
    <row r="234" spans="1:6" x14ac:dyDescent="0.25">
      <c r="A234" s="14" t="s">
        <v>469</v>
      </c>
      <c r="B234" s="15" t="s">
        <v>470</v>
      </c>
      <c r="C234" s="9">
        <v>5</v>
      </c>
      <c r="D234" s="11">
        <v>3.7</v>
      </c>
      <c r="E234" s="9">
        <v>3</v>
      </c>
      <c r="F234" s="6">
        <f t="shared" si="3"/>
        <v>2</v>
      </c>
    </row>
    <row r="235" spans="1:6" x14ac:dyDescent="0.25">
      <c r="A235" s="14" t="s">
        <v>471</v>
      </c>
      <c r="B235" s="15" t="s">
        <v>472</v>
      </c>
      <c r="C235" s="9">
        <v>1</v>
      </c>
      <c r="D235" s="11">
        <v>1.7</v>
      </c>
      <c r="E235" s="9">
        <v>0</v>
      </c>
      <c r="F235" s="6">
        <f t="shared" si="3"/>
        <v>1</v>
      </c>
    </row>
    <row r="236" spans="1:6" x14ac:dyDescent="0.25">
      <c r="A236" s="14" t="s">
        <v>473</v>
      </c>
      <c r="B236" s="15" t="s">
        <v>474</v>
      </c>
      <c r="C236" s="9">
        <v>10</v>
      </c>
      <c r="D236" s="11">
        <v>2.1</v>
      </c>
      <c r="E236" s="9">
        <v>11</v>
      </c>
      <c r="F236" s="6">
        <f t="shared" si="3"/>
        <v>-1</v>
      </c>
    </row>
    <row r="237" spans="1:6" x14ac:dyDescent="0.25">
      <c r="A237" s="14" t="s">
        <v>475</v>
      </c>
      <c r="B237" s="15" t="s">
        <v>476</v>
      </c>
      <c r="C237" s="9">
        <v>30</v>
      </c>
      <c r="D237" s="11">
        <v>4.4000000000000004</v>
      </c>
      <c r="E237" s="9">
        <v>15</v>
      </c>
      <c r="F237" s="6">
        <f t="shared" si="3"/>
        <v>15</v>
      </c>
    </row>
    <row r="238" spans="1:6" x14ac:dyDescent="0.25">
      <c r="A238" s="14" t="s">
        <v>477</v>
      </c>
      <c r="B238" s="15" t="s">
        <v>478</v>
      </c>
      <c r="C238" s="9">
        <v>13</v>
      </c>
      <c r="D238" s="11">
        <v>1.9</v>
      </c>
      <c r="E238" s="9">
        <v>20</v>
      </c>
      <c r="F238" s="6">
        <f t="shared" si="3"/>
        <v>-7</v>
      </c>
    </row>
    <row r="239" spans="1:6" x14ac:dyDescent="0.25">
      <c r="A239" s="14" t="s">
        <v>479</v>
      </c>
      <c r="B239" s="15" t="s">
        <v>480</v>
      </c>
      <c r="C239" s="9">
        <v>8</v>
      </c>
      <c r="D239" s="11">
        <v>4.5</v>
      </c>
      <c r="E239" s="9">
        <v>4</v>
      </c>
      <c r="F239" s="6">
        <f t="shared" si="3"/>
        <v>4</v>
      </c>
    </row>
    <row r="240" spans="1:6" x14ac:dyDescent="0.25">
      <c r="A240" s="14" t="s">
        <v>481</v>
      </c>
      <c r="B240" s="15" t="s">
        <v>482</v>
      </c>
      <c r="C240" s="9">
        <v>18</v>
      </c>
      <c r="D240" s="11">
        <v>2.2000000000000002</v>
      </c>
      <c r="E240" s="9">
        <v>18</v>
      </c>
      <c r="F240" s="6">
        <f t="shared" si="3"/>
        <v>0</v>
      </c>
    </row>
    <row r="241" spans="1:7" x14ac:dyDescent="0.25">
      <c r="A241" s="14" t="s">
        <v>483</v>
      </c>
      <c r="B241" s="15" t="s">
        <v>484</v>
      </c>
      <c r="C241" s="9">
        <v>12</v>
      </c>
      <c r="D241" s="11">
        <v>8.3000000000000007</v>
      </c>
      <c r="E241" s="9">
        <v>8</v>
      </c>
      <c r="F241" s="6">
        <f t="shared" si="3"/>
        <v>4</v>
      </c>
    </row>
    <row r="242" spans="1:7" x14ac:dyDescent="0.25">
      <c r="A242" s="14" t="s">
        <v>485</v>
      </c>
      <c r="B242" s="15" t="s">
        <v>486</v>
      </c>
      <c r="C242" s="9">
        <v>7</v>
      </c>
      <c r="D242" s="11">
        <v>2.6</v>
      </c>
      <c r="E242" s="9">
        <v>8</v>
      </c>
      <c r="F242" s="6">
        <f t="shared" si="3"/>
        <v>-1</v>
      </c>
    </row>
    <row r="243" spans="1:7" x14ac:dyDescent="0.25">
      <c r="A243" s="14" t="s">
        <v>487</v>
      </c>
      <c r="B243" s="15" t="s">
        <v>488</v>
      </c>
      <c r="C243" s="9">
        <v>25</v>
      </c>
      <c r="D243" s="11">
        <v>2.8</v>
      </c>
      <c r="E243" s="9">
        <v>26</v>
      </c>
      <c r="F243" s="6">
        <f t="shared" si="3"/>
        <v>-1</v>
      </c>
    </row>
    <row r="244" spans="1:7" x14ac:dyDescent="0.25">
      <c r="A244" s="14" t="s">
        <v>489</v>
      </c>
      <c r="B244" s="15" t="s">
        <v>490</v>
      </c>
      <c r="C244" s="9">
        <v>16</v>
      </c>
      <c r="D244" s="11">
        <v>1.8</v>
      </c>
      <c r="E244" s="9">
        <v>12</v>
      </c>
      <c r="F244" s="6">
        <f t="shared" si="3"/>
        <v>4</v>
      </c>
    </row>
    <row r="245" spans="1:7" x14ac:dyDescent="0.25">
      <c r="A245" s="26" t="s">
        <v>491</v>
      </c>
      <c r="B245" s="26"/>
      <c r="C245" s="10">
        <v>3190</v>
      </c>
      <c r="D245" s="22">
        <v>2.83</v>
      </c>
      <c r="E245" s="10">
        <f>SUM(E2:E244)</f>
        <v>3337</v>
      </c>
      <c r="F245" s="7">
        <f>C245-E245</f>
        <v>-147</v>
      </c>
      <c r="G245" s="8">
        <f>F245/E245</f>
        <v>-4.4051543302367394E-2</v>
      </c>
    </row>
    <row r="246" spans="1:7" x14ac:dyDescent="0.25">
      <c r="C246" s="12"/>
      <c r="E246" s="12"/>
    </row>
    <row r="247" spans="1:7" x14ac:dyDescent="0.25">
      <c r="C247" s="12"/>
      <c r="E247" s="12"/>
    </row>
    <row r="248" spans="1:7" x14ac:dyDescent="0.25">
      <c r="C248" s="12"/>
      <c r="E248" s="12"/>
    </row>
    <row r="249" spans="1:7" x14ac:dyDescent="0.25">
      <c r="C249" s="12"/>
      <c r="E249" s="12"/>
    </row>
    <row r="250" spans="1:7" x14ac:dyDescent="0.25">
      <c r="C250" s="12"/>
      <c r="E250" s="12"/>
    </row>
    <row r="251" spans="1:7" x14ac:dyDescent="0.25">
      <c r="C251" s="12"/>
      <c r="E251" s="12"/>
    </row>
    <row r="252" spans="1:7" x14ac:dyDescent="0.25">
      <c r="C252" s="12"/>
      <c r="E252" s="12"/>
    </row>
    <row r="253" spans="1:7" x14ac:dyDescent="0.25">
      <c r="C253" s="12"/>
      <c r="E253" s="12"/>
    </row>
    <row r="254" spans="1:7" x14ac:dyDescent="0.25">
      <c r="C254" s="12"/>
      <c r="E254" s="12"/>
    </row>
    <row r="255" spans="1:7" x14ac:dyDescent="0.25">
      <c r="C255" s="12"/>
      <c r="E255" s="12"/>
    </row>
    <row r="256" spans="1:7" x14ac:dyDescent="0.25">
      <c r="C256" s="12"/>
      <c r="E256" s="12"/>
    </row>
    <row r="257" spans="3:5" x14ac:dyDescent="0.25">
      <c r="C257" s="12"/>
      <c r="E257" s="12"/>
    </row>
    <row r="258" spans="3:5" x14ac:dyDescent="0.25">
      <c r="C258" s="12"/>
      <c r="E258" s="12"/>
    </row>
    <row r="259" spans="3:5" x14ac:dyDescent="0.25">
      <c r="C259" s="12"/>
      <c r="E259" s="12"/>
    </row>
    <row r="260" spans="3:5" x14ac:dyDescent="0.25">
      <c r="C260" s="12"/>
      <c r="E260" s="12"/>
    </row>
    <row r="261" spans="3:5" x14ac:dyDescent="0.25">
      <c r="C261" s="12"/>
      <c r="E261" s="12"/>
    </row>
    <row r="262" spans="3:5" x14ac:dyDescent="0.25">
      <c r="C262" s="12"/>
      <c r="E262" s="12"/>
    </row>
    <row r="263" spans="3:5" x14ac:dyDescent="0.25">
      <c r="C263" s="12"/>
      <c r="E263" s="12"/>
    </row>
    <row r="264" spans="3:5" x14ac:dyDescent="0.25">
      <c r="C264" s="12"/>
      <c r="E264" s="12"/>
    </row>
    <row r="265" spans="3:5" x14ac:dyDescent="0.25">
      <c r="C265" s="12"/>
      <c r="E265" s="12"/>
    </row>
    <row r="266" spans="3:5" x14ac:dyDescent="0.25">
      <c r="C266" s="12"/>
      <c r="E266" s="12"/>
    </row>
    <row r="267" spans="3:5" x14ac:dyDescent="0.25">
      <c r="C267" s="12"/>
      <c r="E267" s="12"/>
    </row>
  </sheetData>
  <sortState xmlns:xlrd2="http://schemas.microsoft.com/office/spreadsheetml/2017/richdata2" ref="A2:F267">
    <sortCondition ref="B223:B267"/>
  </sortState>
  <mergeCells count="3">
    <mergeCell ref="H4:U4"/>
    <mergeCell ref="H5:V5"/>
    <mergeCell ref="A245:B245"/>
  </mergeCells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11-17MAGGIO22vs4-10MAGGIO22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ebeato</dc:creator>
  <cp:keywords/>
  <dc:description/>
  <cp:lastModifiedBy>ZUCCHI ALBERTO</cp:lastModifiedBy>
  <cp:revision/>
  <dcterms:created xsi:type="dcterms:W3CDTF">2021-03-09T14:13:03Z</dcterms:created>
  <dcterms:modified xsi:type="dcterms:W3CDTF">2022-05-18T14:54:07Z</dcterms:modified>
  <cp:category/>
  <cp:contentStatus/>
</cp:coreProperties>
</file>